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KTR\Pulpit\"/>
    </mc:Choice>
  </mc:AlternateContent>
  <bookViews>
    <workbookView xWindow="0" yWindow="0" windowWidth="28800" windowHeight="12435"/>
  </bookViews>
  <sheets>
    <sheet name="podatek od gier" sheetId="1" r:id="rId1"/>
  </sheets>
  <definedNames>
    <definedName name="_xlnm.Print_Area" localSheetId="0">'podatek od gier'!$A$1:$F$38</definedName>
  </definedNames>
  <calcPr calcId="152511" iterateDelta="1E-4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D35" i="1"/>
  <c r="C35" i="1"/>
  <c r="F25" i="1"/>
  <c r="E25" i="1"/>
  <c r="D25" i="1"/>
  <c r="C25" i="1"/>
  <c r="F15" i="1"/>
  <c r="E15" i="1"/>
  <c r="D15" i="1"/>
  <c r="C15" i="1"/>
</calcChain>
</file>

<file path=xl/sharedStrings.xml><?xml version="1.0" encoding="utf-8"?>
<sst xmlns="http://schemas.openxmlformats.org/spreadsheetml/2006/main" count="40" uniqueCount="24">
  <si>
    <t xml:space="preserve">Podatek od gier w latach 2017-2018 oraz w I-II kw. 2019 r. (w różnych podziałach). </t>
  </si>
  <si>
    <t xml:space="preserve">  w tys. zł</t>
  </si>
  <si>
    <t>Rodzaje gier</t>
  </si>
  <si>
    <t>Razem</t>
  </si>
  <si>
    <t>I</t>
  </si>
  <si>
    <t>II</t>
  </si>
  <si>
    <t>Gry liczbowe</t>
  </si>
  <si>
    <t>Loterie pieniężne</t>
  </si>
  <si>
    <t>Salony gier na automatach</t>
  </si>
  <si>
    <t>-</t>
  </si>
  <si>
    <t>E-kasyno</t>
  </si>
  <si>
    <t>Kasyna gry</t>
  </si>
  <si>
    <t>Zakłady wzajemne</t>
  </si>
  <si>
    <t>Loterie audioteksowe</t>
  </si>
  <si>
    <t>Loterie fantowe</t>
  </si>
  <si>
    <t>RAZEM</t>
  </si>
  <si>
    <t>w podziale wg kanału dystrybucji</t>
  </si>
  <si>
    <t>w punktach naziemnych</t>
  </si>
  <si>
    <t>przez Internet</t>
  </si>
  <si>
    <t>Tabela 3. Podatek od gier w 2017 r. i 2018 r. oraz w I-II kw. 2019  r. w segmencie zakładów wzajemnych, w podziale na poszczególne stawki podatku.</t>
  </si>
  <si>
    <t>Tabela 1. Podatek od gier w podziale na poszczególne rodzaje gier w 2017 r. i 2018 r. oraz I-II kw. 2019 r.</t>
  </si>
  <si>
    <t xml:space="preserve">Źródłem powyższych danych za lata 2017-2018 r. jest "Informacja o realizacji ustawy o grach hazardowych w roku 2018", natomiast za 2019 r. są kwoty deklarowane przez podmioty rynku gier hazardowych dot. wskazanego okresu kalendarzowego, zgromadzone w bazach danych Ministerstwa Finansów. Stan baz danych na dzień 02 września 2019 r. (dane w trakcie ostatecznej weryfikacji mogą ulec niewielkiej zmianie). </t>
  </si>
  <si>
    <t>Tabela 2. Podatek od gier w 2017 r. i 2018 r. oraz I-II kw. 2019 r. w segmencie zakładów wzajemnych, w podziale na kanały dystrybucji.</t>
  </si>
  <si>
    <t>w podziale wg stawki podatku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</si>
</sst>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0"/>
      <color theme="5" tint="0.3999755851924192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5" fillId="0" borderId="6" xfId="0" applyFont="1" applyFill="1" applyBorder="1" applyAlignment="1">
      <alignment horizontal="left" vertical="center" wrapText="1"/>
    </xf>
    <xf numFmtId="3" fontId="2" fillId="0" borderId="6" xfId="0" applyNumberFormat="1" applyFont="1" applyBorder="1"/>
    <xf numFmtId="3" fontId="2" fillId="0" borderId="6" xfId="0" applyNumberFormat="1" applyFont="1" applyBorder="1" applyAlignment="1">
      <alignment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/>
    <xf numFmtId="164" fontId="0" fillId="0" borderId="0" xfId="0" applyNumberFormat="1" applyBorder="1"/>
    <xf numFmtId="0" fontId="5" fillId="0" borderId="6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wrapText="1"/>
    </xf>
    <xf numFmtId="3" fontId="2" fillId="0" borderId="6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0" fillId="0" borderId="0" xfId="0" applyFill="1" applyBorder="1"/>
    <xf numFmtId="165" fontId="6" fillId="0" borderId="0" xfId="0" applyNumberFormat="1" applyFont="1" applyFill="1" applyBorder="1"/>
    <xf numFmtId="3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" fontId="2" fillId="2" borderId="5" xfId="0" applyNumberFormat="1" applyFont="1" applyFill="1" applyBorder="1" applyAlignment="1">
      <alignment horizontal="center" wrapText="1"/>
    </xf>
    <xf numFmtId="1" fontId="2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9" fontId="5" fillId="2" borderId="7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/>
    <xf numFmtId="9" fontId="5" fillId="0" borderId="2" xfId="0" applyNumberFormat="1" applyFont="1" applyFill="1" applyBorder="1" applyAlignment="1">
      <alignment horizontal="left"/>
    </xf>
    <xf numFmtId="9" fontId="5" fillId="2" borderId="2" xfId="0" applyNumberFormat="1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9" fontId="5" fillId="2" borderId="2" xfId="0" applyNumberFormat="1" applyFont="1" applyFill="1" applyBorder="1" applyAlignment="1">
      <alignment horizontal="center" vertical="center"/>
    </xf>
    <xf numFmtId="9" fontId="5" fillId="2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Y37"/>
  <sheetViews>
    <sheetView tabSelected="1" zoomScale="78" zoomScaleNormal="78" workbookViewId="0">
      <selection activeCell="D43" sqref="D43"/>
    </sheetView>
  </sheetViews>
  <sheetFormatPr defaultRowHeight="15" x14ac:dyDescent="0.25"/>
  <cols>
    <col min="1" max="1" width="4" customWidth="1"/>
    <col min="2" max="2" width="41" customWidth="1"/>
    <col min="3" max="9" width="18.42578125" customWidth="1"/>
    <col min="10" max="11" width="16.5703125" customWidth="1"/>
    <col min="12" max="12" width="15.85546875" customWidth="1"/>
    <col min="13" max="13" width="18.85546875" customWidth="1"/>
    <col min="14" max="14" width="19.7109375" customWidth="1"/>
    <col min="15" max="15" width="16.28515625" customWidth="1"/>
    <col min="16" max="16" width="12.140625" customWidth="1"/>
    <col min="18" max="18" width="17.42578125" customWidth="1"/>
  </cols>
  <sheetData>
    <row r="1" spans="2:25" ht="18.75" x14ac:dyDescent="0.3">
      <c r="B1" s="1" t="s">
        <v>0</v>
      </c>
      <c r="C1" s="1"/>
      <c r="D1" s="1"/>
      <c r="E1" s="2"/>
    </row>
    <row r="3" spans="2:25" ht="18.75" x14ac:dyDescent="0.3">
      <c r="B3" s="1" t="s">
        <v>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25" ht="18.75" x14ac:dyDescent="0.3">
      <c r="B4" s="1"/>
      <c r="C4" s="1"/>
      <c r="D4" s="1"/>
      <c r="E4" s="1"/>
      <c r="F4" s="3" t="s">
        <v>1</v>
      </c>
      <c r="G4" s="1"/>
      <c r="H4" s="3"/>
      <c r="I4" s="3"/>
      <c r="J4" s="3"/>
      <c r="K4" s="1"/>
      <c r="L4" s="1"/>
      <c r="M4" s="1"/>
      <c r="N4" s="1"/>
      <c r="O4" s="3"/>
      <c r="P4" s="1"/>
      <c r="Q4" s="1"/>
    </row>
    <row r="5" spans="2:25" ht="18.75" x14ac:dyDescent="0.3">
      <c r="B5" s="65" t="s">
        <v>2</v>
      </c>
      <c r="C5" s="4">
        <v>2017</v>
      </c>
      <c r="D5" s="9">
        <v>2018</v>
      </c>
      <c r="E5" s="5">
        <v>2019</v>
      </c>
      <c r="F5" s="60"/>
      <c r="G5" s="7"/>
      <c r="H5" s="7"/>
      <c r="I5" s="7"/>
      <c r="J5" s="7"/>
      <c r="K5" s="6"/>
      <c r="L5" s="7"/>
      <c r="M5" s="7"/>
      <c r="N5" s="7"/>
      <c r="O5" s="8"/>
      <c r="P5" s="1"/>
      <c r="Q5" s="1"/>
    </row>
    <row r="6" spans="2:25" ht="18.75" x14ac:dyDescent="0.3">
      <c r="B6" s="66"/>
      <c r="C6" s="9" t="s">
        <v>3</v>
      </c>
      <c r="D6" s="10" t="s">
        <v>3</v>
      </c>
      <c r="E6" s="10" t="s">
        <v>4</v>
      </c>
      <c r="F6" s="59" t="s">
        <v>5</v>
      </c>
      <c r="G6" s="8"/>
      <c r="H6" s="61"/>
      <c r="I6" s="61"/>
      <c r="J6" s="61"/>
      <c r="K6" s="8"/>
      <c r="L6" s="8"/>
      <c r="M6" s="8"/>
      <c r="N6" s="8"/>
      <c r="O6" s="8"/>
      <c r="P6" s="11"/>
      <c r="Q6" s="11"/>
      <c r="R6" s="12"/>
      <c r="S6" s="12"/>
    </row>
    <row r="7" spans="2:25" ht="18.75" x14ac:dyDescent="0.3">
      <c r="B7" s="13" t="s">
        <v>6</v>
      </c>
      <c r="C7" s="14">
        <v>695165</v>
      </c>
      <c r="D7" s="14">
        <v>713941</v>
      </c>
      <c r="E7" s="14">
        <v>177925</v>
      </c>
      <c r="F7" s="14">
        <v>190183</v>
      </c>
      <c r="G7" s="18"/>
      <c r="H7" s="17"/>
      <c r="I7" s="17"/>
      <c r="J7" s="17"/>
      <c r="K7" s="16"/>
      <c r="L7" s="17"/>
      <c r="M7" s="17"/>
      <c r="N7" s="18"/>
      <c r="O7" s="18"/>
      <c r="P7" s="11"/>
      <c r="Q7" s="11"/>
      <c r="R7" s="19"/>
      <c r="S7" s="12"/>
    </row>
    <row r="8" spans="2:25" ht="18.75" x14ac:dyDescent="0.3">
      <c r="B8" s="20" t="s">
        <v>7</v>
      </c>
      <c r="C8" s="14">
        <v>174867</v>
      </c>
      <c r="D8" s="14">
        <v>202002</v>
      </c>
      <c r="E8" s="14">
        <v>55691</v>
      </c>
      <c r="F8" s="14">
        <v>53962</v>
      </c>
      <c r="G8" s="18"/>
      <c r="H8" s="17"/>
      <c r="I8" s="17"/>
      <c r="J8" s="17"/>
      <c r="K8" s="21"/>
      <c r="L8" s="17"/>
      <c r="M8" s="17"/>
      <c r="N8" s="18"/>
      <c r="O8" s="18"/>
      <c r="P8" s="11"/>
      <c r="Q8" s="11"/>
      <c r="R8" s="19"/>
      <c r="S8" s="12"/>
    </row>
    <row r="9" spans="2:25" ht="18.75" x14ac:dyDescent="0.3">
      <c r="B9" s="13" t="s">
        <v>8</v>
      </c>
      <c r="C9" s="22" t="s">
        <v>9</v>
      </c>
      <c r="D9" s="22">
        <v>1805</v>
      </c>
      <c r="E9" s="14">
        <v>2281</v>
      </c>
      <c r="F9" s="14">
        <v>3433</v>
      </c>
      <c r="G9" s="18"/>
      <c r="H9" s="17"/>
      <c r="I9" s="17"/>
      <c r="J9" s="17"/>
      <c r="K9" s="23"/>
      <c r="L9" s="24"/>
      <c r="M9" s="24"/>
      <c r="N9" s="18"/>
      <c r="O9" s="18"/>
      <c r="P9" s="25"/>
      <c r="Q9" s="25"/>
      <c r="R9" s="19"/>
      <c r="S9" s="26"/>
      <c r="T9" s="26"/>
      <c r="U9" s="26"/>
      <c r="V9" s="26"/>
      <c r="W9" s="26"/>
      <c r="X9" s="26"/>
      <c r="Y9" s="26"/>
    </row>
    <row r="10" spans="2:25" ht="18.75" x14ac:dyDescent="0.3">
      <c r="B10" s="13" t="s">
        <v>10</v>
      </c>
      <c r="C10" s="22" t="s">
        <v>9</v>
      </c>
      <c r="D10" s="22">
        <v>2198</v>
      </c>
      <c r="E10" s="22">
        <v>16232</v>
      </c>
      <c r="F10" s="22">
        <v>18410</v>
      </c>
      <c r="G10" s="18"/>
      <c r="H10" s="17"/>
      <c r="I10" s="17"/>
      <c r="J10" s="17"/>
      <c r="K10" s="23"/>
      <c r="L10" s="24"/>
      <c r="M10" s="24"/>
      <c r="N10" s="18"/>
      <c r="O10" s="18"/>
      <c r="P10" s="25"/>
      <c r="Q10" s="25"/>
      <c r="R10" s="19"/>
      <c r="S10" s="26"/>
      <c r="T10" s="26"/>
      <c r="U10" s="26"/>
      <c r="V10" s="26"/>
      <c r="W10" s="26"/>
      <c r="X10" s="26"/>
      <c r="Y10" s="26"/>
    </row>
    <row r="11" spans="2:25" ht="18.75" x14ac:dyDescent="0.3">
      <c r="B11" s="20" t="s">
        <v>11</v>
      </c>
      <c r="C11" s="14">
        <v>372134</v>
      </c>
      <c r="D11" s="14">
        <v>383557</v>
      </c>
      <c r="E11" s="14">
        <v>108082</v>
      </c>
      <c r="F11" s="14">
        <v>111937</v>
      </c>
      <c r="G11" s="18"/>
      <c r="H11" s="17"/>
      <c r="I11" s="17"/>
      <c r="J11" s="17"/>
      <c r="K11" s="27"/>
      <c r="L11" s="17"/>
      <c r="M11" s="17"/>
      <c r="N11" s="18"/>
      <c r="O11" s="18"/>
      <c r="P11" s="28"/>
      <c r="Q11" s="28"/>
      <c r="R11" s="19"/>
      <c r="S11" s="29"/>
      <c r="T11" s="29"/>
      <c r="U11" s="30"/>
      <c r="V11" s="30"/>
      <c r="W11" s="30"/>
      <c r="X11" s="31"/>
      <c r="Y11" s="26"/>
    </row>
    <row r="12" spans="2:25" ht="18.75" x14ac:dyDescent="0.3">
      <c r="B12" s="20" t="s">
        <v>12</v>
      </c>
      <c r="C12" s="14">
        <v>407367</v>
      </c>
      <c r="D12" s="14">
        <v>622847</v>
      </c>
      <c r="E12" s="14">
        <v>193596</v>
      </c>
      <c r="F12" s="14">
        <v>188590</v>
      </c>
      <c r="G12" s="18"/>
      <c r="H12" s="17"/>
      <c r="I12" s="17"/>
      <c r="J12" s="17"/>
      <c r="K12" s="21"/>
      <c r="L12" s="17"/>
      <c r="M12" s="17"/>
      <c r="N12" s="18"/>
      <c r="O12" s="18"/>
      <c r="P12" s="32"/>
      <c r="Q12" s="33"/>
      <c r="R12" s="19"/>
      <c r="S12" s="29"/>
      <c r="T12" s="29"/>
      <c r="U12" s="30"/>
      <c r="V12" s="30"/>
      <c r="W12" s="30"/>
      <c r="X12" s="31"/>
      <c r="Y12" s="26"/>
    </row>
    <row r="13" spans="2:25" ht="18.75" x14ac:dyDescent="0.3">
      <c r="B13" s="20" t="s">
        <v>13</v>
      </c>
      <c r="C13" s="14">
        <v>7495</v>
      </c>
      <c r="D13" s="14">
        <v>7772</v>
      </c>
      <c r="E13" s="14">
        <v>2147</v>
      </c>
      <c r="F13" s="14">
        <v>2092</v>
      </c>
      <c r="G13" s="18"/>
      <c r="H13" s="17"/>
      <c r="I13" s="17"/>
      <c r="J13" s="17"/>
      <c r="K13" s="21"/>
      <c r="L13" s="17"/>
      <c r="M13" s="17"/>
      <c r="N13" s="18"/>
      <c r="O13" s="18"/>
      <c r="P13" s="25"/>
      <c r="Q13" s="25"/>
      <c r="R13" s="19"/>
      <c r="S13" s="26"/>
      <c r="T13" s="26"/>
      <c r="U13" s="26"/>
      <c r="V13" s="26"/>
      <c r="W13" s="26"/>
      <c r="X13" s="26"/>
      <c r="Y13" s="26"/>
    </row>
    <row r="14" spans="2:25" ht="18.75" x14ac:dyDescent="0.3">
      <c r="B14" s="20" t="s">
        <v>14</v>
      </c>
      <c r="C14" s="14">
        <v>32</v>
      </c>
      <c r="D14" s="14">
        <v>12</v>
      </c>
      <c r="E14" s="14">
        <v>3</v>
      </c>
      <c r="F14" s="14">
        <v>4</v>
      </c>
      <c r="G14" s="18"/>
      <c r="H14" s="17"/>
      <c r="I14" s="17"/>
      <c r="J14" s="17"/>
      <c r="K14" s="17"/>
      <c r="L14" s="17"/>
      <c r="M14" s="17"/>
      <c r="N14" s="18"/>
      <c r="O14" s="18"/>
      <c r="P14" s="11"/>
      <c r="Q14" s="11"/>
      <c r="R14" s="19"/>
      <c r="S14" s="12"/>
    </row>
    <row r="15" spans="2:25" ht="18.75" x14ac:dyDescent="0.3">
      <c r="B15" s="34" t="s">
        <v>15</v>
      </c>
      <c r="C15" s="35">
        <f>C7+C8+C11+C12+C13+C14</f>
        <v>1657060</v>
      </c>
      <c r="D15" s="35">
        <f>SUM(D7:D14)</f>
        <v>1934134</v>
      </c>
      <c r="E15" s="35">
        <f>SUM(E7:E14)</f>
        <v>555957</v>
      </c>
      <c r="F15" s="35">
        <f>SUM(F7:F14)</f>
        <v>568611</v>
      </c>
      <c r="G15" s="18"/>
      <c r="H15" s="18"/>
      <c r="I15" s="18"/>
      <c r="J15" s="18"/>
      <c r="K15" s="17"/>
      <c r="L15" s="17"/>
      <c r="M15" s="17"/>
      <c r="N15" s="17"/>
      <c r="O15" s="18"/>
      <c r="P15" s="11"/>
      <c r="Q15" s="11"/>
      <c r="R15" s="19"/>
      <c r="S15" s="12"/>
    </row>
    <row r="16" spans="2:25" ht="18.75" x14ac:dyDescent="0.3">
      <c r="B16" s="36"/>
      <c r="C16" s="18"/>
      <c r="D16" s="18"/>
      <c r="E16" s="18"/>
      <c r="F16" s="18"/>
      <c r="G16" s="18"/>
      <c r="H16" s="18"/>
      <c r="I16" s="18"/>
      <c r="J16" s="18"/>
      <c r="K16" s="17"/>
      <c r="L16" s="17"/>
      <c r="M16" s="17"/>
      <c r="N16" s="17"/>
      <c r="O16" s="18"/>
      <c r="P16" s="11"/>
      <c r="Q16" s="11"/>
      <c r="R16" s="19"/>
      <c r="S16" s="12"/>
    </row>
    <row r="17" spans="2:19" ht="20.25" customHeight="1" x14ac:dyDescent="0.3">
      <c r="B17" s="1"/>
      <c r="C17" s="37"/>
      <c r="D17" s="1"/>
      <c r="E17" s="1"/>
      <c r="F17" s="1"/>
      <c r="G17" s="1"/>
      <c r="H17" s="1"/>
      <c r="I17" s="1"/>
      <c r="J17" s="25"/>
      <c r="K17" s="25"/>
      <c r="L17" s="25"/>
      <c r="M17" s="25"/>
      <c r="N17" s="25"/>
      <c r="O17" s="25"/>
      <c r="P17" s="11"/>
      <c r="Q17" s="11"/>
      <c r="R17" s="12"/>
      <c r="S17" s="12"/>
    </row>
    <row r="18" spans="2:19" ht="43.5" customHeight="1" x14ac:dyDescent="0.3">
      <c r="B18" s="64" t="s">
        <v>22</v>
      </c>
      <c r="C18" s="64"/>
      <c r="D18" s="64"/>
      <c r="E18" s="64"/>
      <c r="F18" s="64"/>
      <c r="G18" s="62"/>
      <c r="H18" s="62"/>
      <c r="I18" s="62"/>
      <c r="J18" s="38"/>
      <c r="K18" s="38"/>
      <c r="L18" s="38"/>
      <c r="M18" s="38"/>
      <c r="N18" s="38"/>
      <c r="O18" s="39"/>
      <c r="P18" s="1"/>
      <c r="Q18" s="1"/>
    </row>
    <row r="19" spans="2:19" ht="18.75" x14ac:dyDescent="0.3">
      <c r="B19" s="40"/>
      <c r="C19" s="40"/>
      <c r="D19" s="40"/>
      <c r="E19" s="40"/>
      <c r="F19" s="3" t="s">
        <v>1</v>
      </c>
      <c r="G19" s="57"/>
      <c r="H19" s="58"/>
      <c r="I19" s="58"/>
      <c r="J19" s="40"/>
      <c r="K19" s="40"/>
      <c r="L19" s="40"/>
      <c r="M19" s="40"/>
      <c r="N19" s="40"/>
      <c r="O19" s="40"/>
      <c r="P19" s="1"/>
      <c r="Q19" s="1"/>
    </row>
    <row r="20" spans="2:19" ht="18.75" x14ac:dyDescent="0.3">
      <c r="B20" s="67" t="s">
        <v>12</v>
      </c>
      <c r="C20" s="43">
        <v>2017</v>
      </c>
      <c r="D20" s="43">
        <v>2018</v>
      </c>
      <c r="E20" s="70">
        <v>2019</v>
      </c>
      <c r="F20" s="71"/>
      <c r="G20" s="55"/>
      <c r="H20" s="69"/>
      <c r="I20" s="69"/>
      <c r="J20" s="1"/>
      <c r="K20" s="1"/>
      <c r="L20" s="1"/>
      <c r="M20" s="1"/>
      <c r="N20" s="1"/>
      <c r="O20" s="1"/>
      <c r="P20" s="1"/>
      <c r="Q20" s="1"/>
    </row>
    <row r="21" spans="2:19" ht="18.75" x14ac:dyDescent="0.3">
      <c r="B21" s="68"/>
      <c r="C21" s="41" t="s">
        <v>3</v>
      </c>
      <c r="D21" s="42" t="s">
        <v>3</v>
      </c>
      <c r="E21" s="43" t="s">
        <v>4</v>
      </c>
      <c r="F21" s="43" t="s">
        <v>5</v>
      </c>
      <c r="G21" s="56"/>
      <c r="H21" s="56"/>
      <c r="I21" s="56"/>
      <c r="J21" s="1"/>
      <c r="K21" s="1"/>
      <c r="L21" s="1"/>
      <c r="M21" s="1"/>
      <c r="N21" s="1"/>
      <c r="O21" s="1"/>
      <c r="P21" s="1"/>
      <c r="Q21" s="1"/>
    </row>
    <row r="22" spans="2:19" ht="18.75" x14ac:dyDescent="0.3">
      <c r="B22" s="44" t="s">
        <v>16</v>
      </c>
      <c r="C22" s="45"/>
      <c r="D22" s="35"/>
      <c r="E22" s="46"/>
      <c r="F22" s="46"/>
      <c r="G22" s="25"/>
      <c r="H22" s="25"/>
      <c r="I22" s="25"/>
      <c r="J22" s="1"/>
      <c r="K22" s="1"/>
      <c r="L22" s="1"/>
      <c r="M22" s="1"/>
      <c r="N22" s="1"/>
      <c r="O22" s="1"/>
      <c r="P22" s="1"/>
      <c r="Q22" s="1"/>
    </row>
    <row r="23" spans="2:19" ht="18.75" x14ac:dyDescent="0.3">
      <c r="B23" s="47" t="s">
        <v>17</v>
      </c>
      <c r="C23" s="15">
        <v>128142</v>
      </c>
      <c r="D23" s="15">
        <v>157484</v>
      </c>
      <c r="E23" s="14">
        <v>42496</v>
      </c>
      <c r="F23" s="14">
        <v>39571</v>
      </c>
      <c r="G23" s="18"/>
      <c r="H23" s="18"/>
      <c r="I23" s="18"/>
      <c r="J23" s="37"/>
      <c r="K23" s="1"/>
      <c r="L23" s="1"/>
      <c r="M23" s="1"/>
      <c r="N23" s="1"/>
      <c r="O23" s="1"/>
      <c r="P23" s="1"/>
      <c r="Q23" s="1"/>
    </row>
    <row r="24" spans="2:19" ht="18.75" x14ac:dyDescent="0.3">
      <c r="B24" s="47" t="s">
        <v>18</v>
      </c>
      <c r="C24" s="15">
        <v>279225</v>
      </c>
      <c r="D24" s="15">
        <v>465363</v>
      </c>
      <c r="E24" s="14">
        <v>151100</v>
      </c>
      <c r="F24" s="14">
        <v>149019</v>
      </c>
      <c r="G24" s="18"/>
      <c r="H24" s="18"/>
      <c r="I24" s="18"/>
      <c r="J24" s="37"/>
      <c r="K24" s="1"/>
      <c r="L24" s="1"/>
      <c r="M24" s="1"/>
      <c r="N24" s="1"/>
      <c r="O24" s="1"/>
      <c r="P24" s="1"/>
      <c r="Q24" s="1"/>
    </row>
    <row r="25" spans="2:19" ht="18.75" x14ac:dyDescent="0.3">
      <c r="B25" s="48" t="s">
        <v>15</v>
      </c>
      <c r="C25" s="35">
        <f>SUM(C23:C24)</f>
        <v>407367</v>
      </c>
      <c r="D25" s="35">
        <f>SUM(D23:D24)</f>
        <v>622847</v>
      </c>
      <c r="E25" s="35">
        <f>SUM(E23:E24)</f>
        <v>193596</v>
      </c>
      <c r="F25" s="35">
        <f>SUM(F23:F24)</f>
        <v>188590</v>
      </c>
      <c r="G25" s="18"/>
      <c r="H25" s="18"/>
      <c r="I25" s="18"/>
      <c r="J25" s="37"/>
      <c r="K25" s="1"/>
      <c r="L25" s="1"/>
      <c r="M25" s="1"/>
      <c r="N25" s="1"/>
      <c r="O25" s="1"/>
      <c r="P25" s="1"/>
      <c r="Q25" s="1"/>
    </row>
    <row r="26" spans="2:19" ht="18.75" x14ac:dyDescent="0.3">
      <c r="B26" s="49"/>
      <c r="C26" s="18"/>
      <c r="D26" s="18"/>
      <c r="E26" s="18"/>
      <c r="F26" s="18"/>
      <c r="G26" s="18"/>
      <c r="H26" s="50"/>
      <c r="I26" s="50"/>
      <c r="J26" s="37"/>
      <c r="K26" s="1"/>
      <c r="L26" s="1"/>
      <c r="M26" s="1"/>
      <c r="N26" s="1"/>
      <c r="O26" s="1"/>
      <c r="P26" s="1"/>
      <c r="Q26" s="1"/>
    </row>
    <row r="27" spans="2:19" ht="18.75" x14ac:dyDescent="0.3">
      <c r="B27" s="1"/>
      <c r="C27" s="1"/>
      <c r="D27" s="1"/>
      <c r="E27" s="1"/>
      <c r="F27" s="1"/>
      <c r="G27" s="1"/>
      <c r="H27" s="1"/>
      <c r="I27" s="51"/>
      <c r="J27" s="37"/>
      <c r="K27" s="1"/>
      <c r="L27" s="1"/>
      <c r="M27" s="1"/>
      <c r="N27" s="1"/>
      <c r="O27" s="1"/>
      <c r="P27" s="1"/>
      <c r="Q27" s="1"/>
    </row>
    <row r="28" spans="2:19" ht="45.75" customHeight="1" x14ac:dyDescent="0.3">
      <c r="B28" s="64" t="s">
        <v>19</v>
      </c>
      <c r="C28" s="64"/>
      <c r="D28" s="64"/>
      <c r="E28" s="64"/>
      <c r="F28" s="64"/>
      <c r="G28" s="52"/>
      <c r="H28" s="52"/>
      <c r="I28" s="52"/>
      <c r="J28" s="53"/>
      <c r="K28" s="1"/>
      <c r="L28" s="1"/>
      <c r="M28" s="1"/>
      <c r="N28" s="1"/>
      <c r="O28" s="1"/>
      <c r="P28" s="1"/>
      <c r="Q28" s="1"/>
    </row>
    <row r="29" spans="2:19" ht="18.75" x14ac:dyDescent="0.3">
      <c r="B29" s="40"/>
      <c r="C29" s="40"/>
      <c r="D29" s="40"/>
      <c r="E29" s="40"/>
      <c r="F29" s="3" t="s">
        <v>1</v>
      </c>
      <c r="G29" s="40"/>
      <c r="H29" s="3"/>
      <c r="I29" s="3"/>
      <c r="J29" s="37"/>
      <c r="K29" s="1"/>
      <c r="L29" s="1"/>
      <c r="M29" s="1"/>
      <c r="N29" s="1"/>
      <c r="O29" s="1"/>
      <c r="P29" s="1"/>
      <c r="Q29" s="1"/>
    </row>
    <row r="30" spans="2:19" ht="18.75" x14ac:dyDescent="0.3">
      <c r="B30" s="67" t="s">
        <v>12</v>
      </c>
      <c r="C30" s="43">
        <v>2017</v>
      </c>
      <c r="D30" s="43">
        <v>2018</v>
      </c>
      <c r="E30" s="70">
        <v>2019</v>
      </c>
      <c r="F30" s="71"/>
      <c r="G30" s="55"/>
      <c r="H30" s="69"/>
      <c r="I30" s="69"/>
      <c r="J30" s="37"/>
      <c r="K30" s="1"/>
      <c r="L30" s="1"/>
      <c r="M30" s="1"/>
      <c r="N30" s="1"/>
      <c r="O30" s="1"/>
      <c r="P30" s="1"/>
      <c r="Q30" s="1"/>
    </row>
    <row r="31" spans="2:19" ht="18.75" x14ac:dyDescent="0.3">
      <c r="B31" s="68"/>
      <c r="C31" s="41" t="s">
        <v>3</v>
      </c>
      <c r="D31" s="42" t="s">
        <v>3</v>
      </c>
      <c r="E31" s="43" t="s">
        <v>4</v>
      </c>
      <c r="F31" s="43" t="s">
        <v>5</v>
      </c>
      <c r="G31" s="56"/>
      <c r="H31" s="56"/>
      <c r="I31" s="56"/>
      <c r="J31" s="37"/>
      <c r="K31" s="1"/>
      <c r="L31" s="1"/>
      <c r="M31" s="1"/>
      <c r="N31" s="1"/>
      <c r="O31" s="1"/>
      <c r="P31" s="1"/>
      <c r="Q31" s="1"/>
    </row>
    <row r="32" spans="2:19" ht="18.75" x14ac:dyDescent="0.3">
      <c r="B32" s="44" t="s">
        <v>23</v>
      </c>
      <c r="C32" s="45"/>
      <c r="D32" s="35"/>
      <c r="E32" s="46"/>
      <c r="F32" s="46"/>
      <c r="G32" s="25"/>
      <c r="H32" s="25"/>
      <c r="I32" s="25"/>
      <c r="J32" s="37"/>
      <c r="K32" s="1"/>
      <c r="L32" s="1"/>
      <c r="M32" s="1"/>
      <c r="N32" s="1"/>
      <c r="O32" s="1"/>
      <c r="P32" s="1"/>
      <c r="Q32" s="1"/>
    </row>
    <row r="33" spans="2:17" ht="18.75" x14ac:dyDescent="0.3">
      <c r="B33" s="47">
        <v>0.12</v>
      </c>
      <c r="C33" s="15">
        <v>406694</v>
      </c>
      <c r="D33" s="15">
        <v>622278</v>
      </c>
      <c r="E33" s="14">
        <v>193586</v>
      </c>
      <c r="F33" s="14">
        <v>188484</v>
      </c>
      <c r="G33" s="17"/>
      <c r="H33" s="18"/>
      <c r="I33" s="18"/>
      <c r="J33" s="37"/>
      <c r="K33" s="1"/>
      <c r="L33" s="1"/>
      <c r="M33" s="1"/>
      <c r="N33" s="1"/>
      <c r="O33" s="1"/>
      <c r="P33" s="1"/>
      <c r="Q33" s="1"/>
    </row>
    <row r="34" spans="2:17" ht="18.75" x14ac:dyDescent="0.3">
      <c r="B34" s="54">
        <v>2.5000000000000001E-2</v>
      </c>
      <c r="C34" s="15">
        <v>673</v>
      </c>
      <c r="D34" s="15">
        <v>569</v>
      </c>
      <c r="E34" s="14">
        <v>10</v>
      </c>
      <c r="F34" s="14">
        <v>106</v>
      </c>
      <c r="G34" s="17"/>
      <c r="H34" s="18"/>
      <c r="I34" s="18"/>
      <c r="J34" s="37"/>
      <c r="K34" s="1"/>
      <c r="L34" s="1"/>
      <c r="M34" s="1"/>
      <c r="N34" s="1"/>
      <c r="O34" s="1"/>
      <c r="P34" s="1"/>
      <c r="Q34" s="1"/>
    </row>
    <row r="35" spans="2:17" ht="18.75" x14ac:dyDescent="0.3">
      <c r="B35" s="48" t="s">
        <v>15</v>
      </c>
      <c r="C35" s="35">
        <f>SUM(C33:C34)</f>
        <v>407367</v>
      </c>
      <c r="D35" s="35">
        <f>SUM(D33:D34)</f>
        <v>622847</v>
      </c>
      <c r="E35" s="35">
        <f>SUM(E33:E34)</f>
        <v>193596</v>
      </c>
      <c r="F35" s="35">
        <f>SUM(F33:F34)</f>
        <v>188590</v>
      </c>
      <c r="G35" s="18"/>
      <c r="H35" s="18"/>
      <c r="I35" s="18"/>
      <c r="J35" s="37"/>
      <c r="K35" s="1"/>
      <c r="L35" s="1"/>
      <c r="M35" s="1"/>
      <c r="N35" s="1"/>
      <c r="O35" s="1"/>
      <c r="P35" s="1"/>
      <c r="Q35" s="1"/>
    </row>
    <row r="36" spans="2:17" ht="18.75" x14ac:dyDescent="0.3">
      <c r="B36" s="1"/>
      <c r="C36" s="1"/>
      <c r="D36" s="1"/>
      <c r="E36" s="1"/>
      <c r="F36" s="1"/>
      <c r="G36" s="1"/>
      <c r="H36" s="37"/>
      <c r="I36" s="37"/>
      <c r="J36" s="1"/>
      <c r="K36" s="1"/>
      <c r="L36" s="1"/>
      <c r="M36" s="1"/>
      <c r="N36" s="1"/>
      <c r="O36" s="1"/>
      <c r="P36" s="1"/>
      <c r="Q36" s="1"/>
    </row>
    <row r="37" spans="2:17" ht="97.5" customHeight="1" x14ac:dyDescent="0.3">
      <c r="B37" s="64" t="s">
        <v>21</v>
      </c>
      <c r="C37" s="64"/>
      <c r="D37" s="64"/>
      <c r="E37" s="64"/>
      <c r="F37" s="64"/>
      <c r="G37" s="63"/>
      <c r="H37" s="63"/>
      <c r="I37" s="63"/>
      <c r="J37" s="63"/>
      <c r="K37" s="1"/>
      <c r="L37" s="1"/>
      <c r="M37" s="1"/>
      <c r="N37" s="1"/>
      <c r="O37" s="1"/>
      <c r="P37" s="1"/>
      <c r="Q37" s="1"/>
    </row>
  </sheetData>
  <mergeCells count="10">
    <mergeCell ref="B37:F37"/>
    <mergeCell ref="B5:B6"/>
    <mergeCell ref="B20:B21"/>
    <mergeCell ref="H20:I20"/>
    <mergeCell ref="B18:F18"/>
    <mergeCell ref="B30:B31"/>
    <mergeCell ref="H30:I30"/>
    <mergeCell ref="E30:F30"/>
    <mergeCell ref="E20:F20"/>
    <mergeCell ref="B28:F28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podatek od gier</vt:lpstr>
      <vt:lpstr>'podatek od gier'!Obszar_wydruku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Uranowska Monika</dc:creator>
  <cp:lastModifiedBy>Karaś Teresa</cp:lastModifiedBy>
  <cp:lastPrinted>2019-09-03T08:39:44Z</cp:lastPrinted>
  <dcterms:created xsi:type="dcterms:W3CDTF">2019-08-30T11:00:42Z</dcterms:created>
  <dcterms:modified xsi:type="dcterms:W3CDTF">2019-09-10T10:47:00Z</dcterms:modified>
</cp:coreProperties>
</file>