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en_skoroszyt" defaultThemeVersion="166925"/>
  <mc:AlternateContent xmlns:mc="http://schemas.openxmlformats.org/markup-compatibility/2006">
    <mc:Choice Requires="x15">
      <x15ac:absPath xmlns:x15ac="http://schemas.microsoft.com/office/spreadsheetml/2010/11/ac" url="d:\adlt\Documents\__Portale internetowe\Program Współdziałania\2025-03-27 RWNP\"/>
    </mc:Choice>
  </mc:AlternateContent>
  <xr:revisionPtr revIDLastSave="0" documentId="13_ncr:1_{DDD35A7B-CA60-449D-8F75-683D933CB876}" xr6:coauthVersionLast="47" xr6:coauthVersionMax="47" xr10:uidLastSave="{00000000-0000-0000-0000-000000000000}"/>
  <bookViews>
    <workbookView xWindow="-120" yWindow="-120" windowWidth="20730" windowHeight="11160" xr2:uid="{00000000-000D-0000-FFFF-FFFF00000000}"/>
  </bookViews>
  <sheets>
    <sheet name="Introduction" sheetId="5" r:id="rId1"/>
    <sheet name="General level characteristics" sheetId="22" r:id="rId2"/>
    <sheet name="Glossary of terms" sheetId="4" r:id="rId3"/>
    <sheet name="Tax strategy assessment" sheetId="15" r:id="rId4"/>
    <sheet name="Organisational culture assmt." sheetId="14" r:id="rId5"/>
    <sheet name="Tax governance assessment" sheetId="13" r:id="rId6"/>
    <sheet name="Tax function organisation assmt" sheetId="12" r:id="rId7"/>
    <sheet name="Tax risk management assmt." sheetId="11" r:id="rId8"/>
    <sheet name="Internal control assessment" sheetId="10" r:id="rId9"/>
    <sheet name="Tax function HR assessment" sheetId="9" r:id="rId10"/>
    <sheet name="IT support assessment" sheetId="8" r:id="rId11"/>
    <sheet name="Ext. superv. mechanism assmt." sheetId="17" r:id="rId12"/>
    <sheet name="Overall ITCF assessment" sheetId="19" r:id="rId13"/>
    <sheet name="Arkusz 3" sheetId="2" state="hidden" r:id="rId14"/>
    <sheet name="Notes" sheetId="23" r:id="rId15"/>
  </sheets>
  <externalReferences>
    <externalReference r:id="rId16"/>
    <externalReference r:id="rId17"/>
  </externalReferences>
  <definedNames>
    <definedName name="_Hlk161208562" localSheetId="0">Introduction!#REF!</definedName>
    <definedName name="_xlnm.Print_Area" localSheetId="3">'Tax strategy assessment'!$A$1:$Q$15</definedName>
    <definedName name="OLE_LINK1" localSheetId="0">Introduction!#REF!</definedName>
    <definedName name="OLE_LINK2" localSheetId="0">Introduction!#REF!</definedName>
    <definedName name="poziomy" localSheetId="1">'[1]Arkusz 3'!$E$10:$E$15</definedName>
    <definedName name="poziomy" localSheetId="12">[2]Arkusz2!$E$10:$E$15</definedName>
    <definedName name="poziomy">'Arkusz 3'!$E$10:$E$15</definedName>
    <definedName name="_xlnm.Print_Titles" localSheetId="11">'Ext. superv. mechanism assmt.'!$A:$K,'Ext. superv. mechanism assmt.'!$2:$2</definedName>
    <definedName name="_xlnm.Print_Titles" localSheetId="1">'General level characteristics'!$A:$A,'General level characteristics'!$1:$5</definedName>
    <definedName name="_xlnm.Print_Titles" localSheetId="2">'Glossary of terms'!$A:$B,'Glossary of terms'!$1:$1</definedName>
    <definedName name="_xlnm.Print_Titles" localSheetId="8">'Internal control assessment'!$A:$K,'Internal control assessment'!$2:$2</definedName>
    <definedName name="_xlnm.Print_Titles" localSheetId="10">'IT support assessment'!$A:$K,'IT support assessment'!$2:$2</definedName>
    <definedName name="_xlnm.Print_Titles" localSheetId="4">'Organisational culture assmt.'!$A:$K,'Organisational culture assmt.'!$2:$2</definedName>
    <definedName name="_xlnm.Print_Titles" localSheetId="12">'Overall ITCF assessment'!$A:$G,'Overall ITCF assessment'!$2:$2</definedName>
    <definedName name="_xlnm.Print_Titles" localSheetId="9">'Tax function HR assessment'!$A:$K,'Tax function HR assessment'!$2:$2</definedName>
    <definedName name="_xlnm.Print_Titles" localSheetId="6">'Tax function organisation assmt'!$A:$K,'Tax function organisation assmt'!$2:$2</definedName>
    <definedName name="_xlnm.Print_Titles" localSheetId="5">'Tax governance assessment'!$A:$K,'Tax governance assessment'!$2:$2</definedName>
    <definedName name="_xlnm.Print_Titles" localSheetId="7">'Tax risk management assmt.'!$A:$K,'Tax risk management assmt.'!$2:$2</definedName>
    <definedName name="_xlnm.Print_Titles" localSheetId="3">'Tax strategy assessment'!$A:$K,'Tax strategy assessment'!$2:$2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9" l="1"/>
  <c r="C8" i="19"/>
  <c r="C9" i="19"/>
  <c r="C10" i="19"/>
  <c r="C11" i="19"/>
  <c r="C12" i="19"/>
  <c r="C13" i="19"/>
  <c r="C14" i="19"/>
  <c r="C15" i="19"/>
  <c r="J5" i="17" l="1"/>
  <c r="H5" i="17" s="1"/>
  <c r="G68" i="19" s="1"/>
  <c r="J4" i="17"/>
  <c r="H4" i="17" s="1"/>
  <c r="G67" i="19" s="1"/>
  <c r="J3" i="17"/>
  <c r="H3" i="17" s="1"/>
  <c r="G66" i="19" s="1"/>
  <c r="J3" i="15"/>
  <c r="H3" i="15" s="1"/>
  <c r="J4" i="15"/>
  <c r="H4" i="15" s="1"/>
  <c r="G4" i="19" s="1"/>
  <c r="J5" i="15"/>
  <c r="H5" i="15" s="1"/>
  <c r="G5" i="19" s="1"/>
  <c r="J6" i="15"/>
  <c r="H6" i="15" s="1"/>
  <c r="J7" i="15"/>
  <c r="H7" i="15" s="1"/>
  <c r="G7" i="19" s="1"/>
  <c r="J8" i="15"/>
  <c r="H8" i="15" s="1"/>
  <c r="G8" i="19" s="1"/>
  <c r="J9" i="15"/>
  <c r="H9" i="15" s="1"/>
  <c r="G9" i="19" s="1"/>
  <c r="J10" i="15"/>
  <c r="H10" i="15" s="1"/>
  <c r="G10" i="19" s="1"/>
  <c r="J11" i="15"/>
  <c r="H11" i="15" s="1"/>
  <c r="G11" i="19" s="1"/>
  <c r="J12" i="15"/>
  <c r="H12" i="15" s="1"/>
  <c r="G12" i="19" s="1"/>
  <c r="J13" i="15"/>
  <c r="H13" i="15" s="1"/>
  <c r="G13" i="19" s="1"/>
  <c r="J14" i="15"/>
  <c r="H14" i="15" s="1"/>
  <c r="J15" i="15"/>
  <c r="H15" i="15" s="1"/>
  <c r="G15" i="19" s="1"/>
  <c r="J7" i="14"/>
  <c r="H7" i="14" s="1"/>
  <c r="G20" i="19" s="1"/>
  <c r="J6" i="14"/>
  <c r="H6" i="14" s="1"/>
  <c r="J5" i="14"/>
  <c r="H5" i="14" s="1"/>
  <c r="G18" i="19" s="1"/>
  <c r="J4" i="14"/>
  <c r="H4" i="14" s="1"/>
  <c r="G17" i="19" s="1"/>
  <c r="J3" i="14"/>
  <c r="H3" i="14" s="1"/>
  <c r="G16" i="19" s="1"/>
  <c r="J7" i="13"/>
  <c r="H7" i="13" s="1"/>
  <c r="G25" i="19" s="1"/>
  <c r="J6" i="13"/>
  <c r="H6" i="13" s="1"/>
  <c r="G24" i="19" s="1"/>
  <c r="J5" i="13"/>
  <c r="H5" i="13" s="1"/>
  <c r="J4" i="13"/>
  <c r="H4" i="13" s="1"/>
  <c r="G22" i="19" s="1"/>
  <c r="J3" i="13"/>
  <c r="H3" i="13" s="1"/>
  <c r="J9" i="12"/>
  <c r="H9" i="12" s="1"/>
  <c r="G32" i="19" s="1"/>
  <c r="J8" i="12"/>
  <c r="H8" i="12" s="1"/>
  <c r="G31" i="19" s="1"/>
  <c r="J7" i="12"/>
  <c r="H7" i="12" s="1"/>
  <c r="G30" i="19" s="1"/>
  <c r="J6" i="12"/>
  <c r="H6" i="12" s="1"/>
  <c r="G29" i="19" s="1"/>
  <c r="J5" i="12"/>
  <c r="I5" i="12" s="1"/>
  <c r="H5" i="12" s="1"/>
  <c r="G28" i="19" s="1"/>
  <c r="J4" i="12"/>
  <c r="I4" i="12" s="1"/>
  <c r="H4" i="12" s="1"/>
  <c r="G27" i="19" s="1"/>
  <c r="J3" i="12"/>
  <c r="H3" i="12" s="1"/>
  <c r="J20" i="11"/>
  <c r="H20" i="11" s="1"/>
  <c r="G51" i="19" s="1"/>
  <c r="J19" i="11"/>
  <c r="H19" i="11" s="1"/>
  <c r="J18" i="11"/>
  <c r="H18" i="11" s="1"/>
  <c r="G48" i="19" s="1"/>
  <c r="J17" i="11"/>
  <c r="H17" i="11" s="1"/>
  <c r="G47" i="19" s="1"/>
  <c r="J16" i="11"/>
  <c r="H16" i="11" s="1"/>
  <c r="G46" i="19" s="1"/>
  <c r="J15" i="11"/>
  <c r="H15" i="11" s="1"/>
  <c r="G45" i="19" s="1"/>
  <c r="J14" i="11"/>
  <c r="H14" i="11" s="1"/>
  <c r="G44" i="19" s="1"/>
  <c r="J13" i="11"/>
  <c r="H13" i="11" s="1"/>
  <c r="G43" i="19" s="1"/>
  <c r="J12" i="11"/>
  <c r="H12" i="11" s="1"/>
  <c r="G42" i="19" s="1"/>
  <c r="J11" i="11"/>
  <c r="H11" i="11" s="1"/>
  <c r="G41" i="19" s="1"/>
  <c r="J10" i="11"/>
  <c r="H10" i="11" s="1"/>
  <c r="G40" i="19" s="1"/>
  <c r="J9" i="11"/>
  <c r="H9" i="11" s="1"/>
  <c r="G39" i="19" s="1"/>
  <c r="J8" i="11"/>
  <c r="H8" i="11" s="1"/>
  <c r="G38" i="19" s="1"/>
  <c r="J7" i="11"/>
  <c r="H7" i="11" s="1"/>
  <c r="G37" i="19" s="1"/>
  <c r="J6" i="11"/>
  <c r="H6" i="11" s="1"/>
  <c r="G36" i="19" s="1"/>
  <c r="J5" i="11"/>
  <c r="H5" i="11" s="1"/>
  <c r="G35" i="19" s="1"/>
  <c r="J4" i="11"/>
  <c r="H4" i="11" s="1"/>
  <c r="G34" i="19" s="1"/>
  <c r="J3" i="11"/>
  <c r="H3" i="11" s="1"/>
  <c r="G33" i="19" s="1"/>
  <c r="J7" i="10"/>
  <c r="H7" i="10" s="1"/>
  <c r="G56" i="19" s="1"/>
  <c r="J6" i="10"/>
  <c r="H6" i="10" s="1"/>
  <c r="G55" i="19" s="1"/>
  <c r="J5" i="10"/>
  <c r="H5" i="10" s="1"/>
  <c r="G54" i="19" s="1"/>
  <c r="J4" i="10"/>
  <c r="H4" i="10" s="1"/>
  <c r="G53" i="19" s="1"/>
  <c r="J3" i="10"/>
  <c r="H3" i="10" s="1"/>
  <c r="G52" i="19" s="1"/>
  <c r="J7" i="9"/>
  <c r="H7" i="9" s="1"/>
  <c r="G61" i="19" s="1"/>
  <c r="J6" i="9"/>
  <c r="H6" i="9" s="1"/>
  <c r="G60" i="19" s="1"/>
  <c r="J5" i="9"/>
  <c r="H5" i="9" s="1"/>
  <c r="G59" i="19" s="1"/>
  <c r="J4" i="9"/>
  <c r="H4" i="9" s="1"/>
  <c r="G58" i="19" s="1"/>
  <c r="J3" i="9"/>
  <c r="H3" i="9" s="1"/>
  <c r="J6" i="8"/>
  <c r="H6" i="8" s="1"/>
  <c r="G65" i="19" s="1"/>
  <c r="J5" i="8"/>
  <c r="H5" i="8" s="1"/>
  <c r="G64" i="19" s="1"/>
  <c r="J4" i="8"/>
  <c r="H4" i="8" s="1"/>
  <c r="G63" i="19" s="1"/>
  <c r="J3" i="8"/>
  <c r="H3" i="8" s="1"/>
  <c r="G62" i="19" s="1"/>
  <c r="G26" i="19" l="1"/>
  <c r="E3" i="12"/>
  <c r="E26" i="19" s="1"/>
  <c r="G14" i="19"/>
  <c r="E14" i="15"/>
  <c r="E14" i="19" s="1"/>
  <c r="G57" i="19"/>
  <c r="E3" i="9"/>
  <c r="G3" i="19"/>
  <c r="E3" i="15"/>
  <c r="E3" i="19" s="1"/>
  <c r="G49" i="19"/>
  <c r="E19" i="11"/>
  <c r="E49" i="19" s="1"/>
  <c r="E6" i="14"/>
  <c r="E19" i="19" s="1"/>
  <c r="G19" i="19"/>
  <c r="G6" i="19"/>
  <c r="E5" i="15"/>
  <c r="E5" i="19" s="1"/>
  <c r="E5" i="13"/>
  <c r="G23" i="19"/>
  <c r="E3" i="13"/>
  <c r="E21" i="19" s="1"/>
  <c r="G21" i="19"/>
  <c r="E3" i="17"/>
  <c r="E3" i="8"/>
  <c r="E62" i="19" s="1"/>
  <c r="E3" i="10"/>
  <c r="E52" i="19" s="1"/>
  <c r="E3" i="11"/>
  <c r="E33" i="19" s="1"/>
  <c r="E10" i="15"/>
  <c r="E10" i="19" s="1"/>
  <c r="E12" i="15"/>
  <c r="E12" i="19" s="1"/>
  <c r="E23" i="19"/>
  <c r="E31" i="19"/>
  <c r="E7" i="11"/>
  <c r="E37" i="19" s="1"/>
  <c r="E6" i="9"/>
  <c r="E60" i="19" s="1"/>
  <c r="E5" i="8"/>
  <c r="E64" i="19" s="1"/>
  <c r="E3" i="14"/>
  <c r="E10" i="11"/>
  <c r="E40" i="19" s="1"/>
  <c r="E12" i="11"/>
  <c r="E42" i="19" s="1"/>
  <c r="E5" i="10"/>
  <c r="E54" i="19" s="1"/>
  <c r="C3" i="9" l="1"/>
  <c r="E57" i="19"/>
  <c r="C3" i="17"/>
  <c r="C66" i="19" s="1"/>
  <c r="E66" i="19"/>
  <c r="C3" i="14"/>
  <c r="C16" i="19" s="1"/>
  <c r="E16" i="19"/>
  <c r="C3" i="8"/>
  <c r="C62" i="19" s="1"/>
  <c r="C3" i="10"/>
  <c r="C52" i="19" s="1"/>
  <c r="C3" i="11"/>
  <c r="C33" i="19" s="1"/>
  <c r="C3" i="12"/>
  <c r="C26" i="19" s="1"/>
  <c r="C3" i="13"/>
  <c r="C21" i="19" s="1"/>
  <c r="C3" i="15"/>
  <c r="C57" i="19"/>
  <c r="C3" i="19" l="1"/>
  <c r="A3" i="19" s="1"/>
  <c r="C5" i="19"/>
  <c r="C7" i="19"/>
  <c r="C6" i="19"/>
  <c r="A3" i="15"/>
</calcChain>
</file>

<file path=xl/sharedStrings.xml><?xml version="1.0" encoding="utf-8"?>
<sst xmlns="http://schemas.openxmlformats.org/spreadsheetml/2006/main" count="850" uniqueCount="568">
  <si>
    <t>ERM</t>
  </si>
  <si>
    <r>
      <rPr>
        <b/>
        <sz val="16"/>
        <color rgb="FF000000"/>
        <rFont val="Calibri"/>
        <family val="2"/>
        <charset val="238"/>
        <scheme val="minor"/>
      </rPr>
      <t xml:space="preserve">Ogólna ocena 
poziomu RWNP  </t>
    </r>
    <r>
      <rPr>
        <b/>
        <sz val="14"/>
        <color rgb="FF000000"/>
        <rFont val="Calibri"/>
        <family val="2"/>
        <charset val="238"/>
        <scheme val="minor"/>
      </rPr>
      <t xml:space="preserve">
</t>
    </r>
    <r>
      <rPr>
        <b/>
        <sz val="10"/>
        <rFont val="Calibri"/>
        <family val="2"/>
        <charset val="238"/>
        <scheme val="minor"/>
      </rPr>
      <t>(Średnia arytmetyczna  z obszarów RWNP)</t>
    </r>
    <r>
      <rPr>
        <b/>
        <sz val="14"/>
        <color rgb="FF000000"/>
        <rFont val="Calibri"/>
        <family val="2"/>
        <charset val="238"/>
        <scheme val="minor"/>
      </rPr>
      <t xml:space="preserve">
</t>
    </r>
  </si>
  <si>
    <t> </t>
  </si>
  <si>
    <t>poziom_ad hoc</t>
  </si>
  <si>
    <t>poziom_inicjalny</t>
  </si>
  <si>
    <t>poziom_zdefiniowany</t>
  </si>
  <si>
    <t>poziom_zarządzany</t>
  </si>
  <si>
    <t>poziom_świadomy</t>
  </si>
  <si>
    <t>nie_dotyczy</t>
  </si>
  <si>
    <t>F</t>
  </si>
  <si>
    <t>O</t>
  </si>
  <si>
    <t xml:space="preserve">External audit of the tax function – an audit recommended by an organisation covering verification of compliance with tax obligations as well as effectiveness and adequacy of internal tax control framework.  
This audit should be:
-  based on tax risk assessment of the organisation,
-  carried out by an external, objective entity holding relevant tax knowledge and qualifications.
Independent audit of the tax function, referred to in Article 20zo of the Tax Ordinance, is a specific type of this audit.
</t>
  </si>
  <si>
    <t>Audit of the tax function</t>
  </si>
  <si>
    <t>Tax audit</t>
  </si>
  <si>
    <t>Internal audit</t>
  </si>
  <si>
    <t>Fourth line of defence</t>
  </si>
  <si>
    <t>Tax function</t>
  </si>
  <si>
    <t>Risk materiality</t>
  </si>
  <si>
    <t>Risk Committee</t>
  </si>
  <si>
    <t>Product of risk probability and its impact on the organisation.</t>
  </si>
  <si>
    <t>Tax governance [1]</t>
  </si>
  <si>
    <t>Control mechanisms</t>
  </si>
  <si>
    <t>Vertical monitoring [2]</t>
  </si>
  <si>
    <t>Horizontal monitoring [3]</t>
  </si>
  <si>
    <t>Tax risk [4]</t>
  </si>
  <si>
    <t>Independent monitoring of compliance with the control mechanisms under the specific line of defence by means of on-going verification or testing.
The same staff member may not be responsible for the use of a specific control mechanism and independent monitoring of compliance with this mechanism, which is why the organisation should ensure clear separation of tasks related to the use of a specific control mechanism and independent monitoring of compliance with this mechanism under a given line.</t>
  </si>
  <si>
    <t xml:space="preserve">Independent monitoring of compliance with the control mechanisms by means of on-going verification or testing:
a) under the second line of defence – monitoring of use of control mechanisms under the first line of defence, 
b) under the third line of defence – monitoring of use of control mechanisms under the first and second line of defence.
</t>
  </si>
  <si>
    <t>Verifying the use of control mechanism by any other person than the person, to which the obligation of its use was assigned</t>
  </si>
  <si>
    <t xml:space="preserve">Independent audit of the tax function </t>
  </si>
  <si>
    <t>Independent monitoring</t>
  </si>
  <si>
    <t>Compliance Officer</t>
  </si>
  <si>
    <t>Risk Officer</t>
  </si>
  <si>
    <t>Tax planning</t>
  </si>
  <si>
    <t>Procedure</t>
  </si>
  <si>
    <t>Process</t>
  </si>
  <si>
    <t>Soft law regulations</t>
  </si>
  <si>
    <t>Event register</t>
  </si>
  <si>
    <t>ITCF</t>
  </si>
  <si>
    <t>A person responsible for risk management in the organisation at the level ensuring its impartiality/objectivity, resources and access to delegated powers. 
A person at this position is responsible among others for implementing/analysing changes to the risk profile of the organisation, including in context of tax risk.</t>
  </si>
  <si>
    <t>Determination of tax objectives (planned decisions affecting the tax base) and the methods of their implementation and effects. The planning process stages include among others identification of the objectives, status quo analysis, identification of factors and risks affecting the implementation of the objectives and plan preparation.</t>
  </si>
  <si>
    <t>Specific rules of procedures in a given process, which are documented in a form of a written document (for example a policy, instruction, check-list), present the description of rules of procedure at the individual process stages in graphic form (for example block scheme) or result from workflow in the IT system.</t>
  </si>
  <si>
    <t>The course of the successive and interlinked activities aimed at implementation of specific objectives.</t>
  </si>
  <si>
    <t>Tax review</t>
  </si>
  <si>
    <t>A person responsible for ensuring compliance of the operations with the national and international law, including industry and internal regulations, policies and standards. The purpose of its operation is to prevent and mitigate risk of illegal activities by the organisation.  Compliance Officer is also responsible for compliance of the activities with common ethical and social standards and for education of the organisation’s staff in the area of legal responsibility for taking or omitting certain actions.</t>
  </si>
  <si>
    <t xml:space="preserve">A contemporary instrument for regulating economic life, having no legal force, but of legal value. 
These include non-normative acts, so called soft law acts referring to the economic/market environment of the organisation, which the organisation committed to comply or is obliged to comply while running a specific activity or belonging to a specific industry environment, and in the event of any failure to comply with the relevant explanation following the “comply or explain” rule e.g. ISO Standards, stock exchange regulations, for example stock exchange good practices, OECD guidelines, codes of good practices, other regulations.
</t>
  </si>
  <si>
    <t>Event register, also the incident register, understood as a set of risks materialised to date.</t>
  </si>
  <si>
    <t>Risk of acting in breach of tax law or in contrary to the rules of purposes of the tax system.</t>
  </si>
  <si>
    <t>Residual risk understood as the risk assessed following the implementation of risk response measures (mitigation, transfer, avoidance, acceptance).</t>
  </si>
  <si>
    <t>Residual risk</t>
  </si>
  <si>
    <t>Consolidated risk (assessment) tools</t>
  </si>
  <si>
    <t>Consolidated risk register</t>
  </si>
  <si>
    <t>Risk management sponsor</t>
  </si>
  <si>
    <t>Business strategy</t>
  </si>
  <si>
    <t>Corporate strategy</t>
  </si>
  <si>
    <t>Four lines of defence structure [5]</t>
  </si>
  <si>
    <t>Testing [6]</t>
  </si>
  <si>
    <t>Advisory services</t>
  </si>
  <si>
    <t>Assurance services</t>
  </si>
  <si>
    <t>On-going verification [7]</t>
  </si>
  <si>
    <t>Risk owner</t>
  </si>
  <si>
    <t xml:space="preserve">A systemic solution implemented in the organisation, common for business, management, financial and tax risks, covering the activities related to planning, identification, assessment (including the activities consisting in qualitative/quantitative risk analysis), selection of risk responses and risk control and monitoring activities. </t>
  </si>
  <si>
    <t>Risk register in the organisation, common for all areas of activity i.e. business, management, financial and tax areas, in strategic, operational and reputational dimensions.</t>
  </si>
  <si>
    <t>A person supporting the organisation in implementing the risk management system, responsible for the vision and general guidelines in this area as well as for ensuring adequate financial resources for delivery of the established risk management goals.</t>
  </si>
  <si>
    <t>Advisory and related services provided to the client. The nature and scope of these services are agreed with the client. The purpose of advisory services is to add value and improve the corporate governance, risk management and control processes following the rule that the internal auditor takes over no management duties. The examples of such services include: consulting, advice, facilitation and training. (Definition formed on the basis of publication of THE INSTITUTE OF INTERNAL AUDITORS  "Definition of internal auditing, Code of ethics and International Standards for the Professional Practice of Internal Auditing ").</t>
  </si>
  <si>
    <t>Objective examination of evidence to provide an independent assessment on the corporate governance, risk management and control processes. The example of such services includes financial, activity, compliance, system security audits and due diligence reviews (Definition formed on the basis of publication of THE INSTITUTE OF INTERNAL AUDITORS "Definition of internal auditing, Code of ethics and International Standards for the Professional Practice of Internal Auditing").</t>
  </si>
  <si>
    <t>Risk owner is a person or organisational unit with assigned ownership of a specific risk. Risk owner is responsible among others for specific risk management, periodic risk analysis and assessment, on-going risk monitoring, providing risk information to competent persons in the organisation, designing and implementing the control mechanisms/risk treatment plans.</t>
  </si>
  <si>
    <t>[2] Definition formed on the basis of Recommendation H on the internal control system in the banks issued by PFSA.</t>
  </si>
  <si>
    <t>[3] Definition formed on the basis of Recommendation H on the internal control system in the banks issued by PFSA.</t>
  </si>
  <si>
    <t>[6] Definition formed on the basis of Recommendation H on the internal control system in the banks issued by PFSA.</t>
  </si>
  <si>
    <t>[7] Definition formed on the basis of Recommendation H on the internal control system in the banks issued by PFSA.</t>
  </si>
  <si>
    <t>[4] Definition according to MF Guidelines on ITCF.</t>
  </si>
  <si>
    <t>[1] Definition according to MF Guidelines on ITCF.</t>
  </si>
  <si>
    <t>[5]  Definition of the third line of defence formed on the basis of Recommendation H on the internal control system in the banks issued by PFSA..</t>
  </si>
  <si>
    <t>Definition</t>
  </si>
  <si>
    <t>Term</t>
  </si>
  <si>
    <t>No.</t>
  </si>
  <si>
    <t>The assessment of attribute is the product of weight and score obtained depending on the maturity level (for example level 1 ad hoc = 1 point). The next step is to assess the scope by calculating the weighted average on the basis of attribute assessments. Then the ITCF area is assessed as an arithmetical mean of assessments of scopes forming a given area.  The last step is calculation of arithmetical mean of ITCF area assessments, which constitutes the overall assessment of ITCF maturity level.
The assessments are purposefully not rounded up to indicate the potential areas, scopes and attributes requiring improvements. 
The exemplary assessment of the tax governance area, which was divided in two scopes and five attributes is presented below:</t>
  </si>
  <si>
    <t>Scopes of area</t>
  </si>
  <si>
    <t>Attribute</t>
  </si>
  <si>
    <t xml:space="preserve">GENERAL CHARACTERISTICS OF ITCF MATURITY LEVELS 
</t>
  </si>
  <si>
    <t>AD HOC  LEVEL</t>
  </si>
  <si>
    <t>INITIAL LEVEL</t>
  </si>
  <si>
    <t>Domination of usual practice, only a minor part of processes is standardised. 
Processes of direct or indirect impact on proper performance of the tax function are partially established. 
Tax governance organisation is partially reflected in the organisational structure. 
Tax function is performed by a dedicated staff with defined roles, responsibility and powers – which are not fully formalised. 
“Silo-based” approach to tax risk management is dominating. 
No systemic approach to analysis and assessment of tax consequences before making business decisions. 
Implementation of certain systemic control mechanisms aimed at ensuring relevant functionality of tax processes. 
Technical resources and regulations to ensure security of processed data are inadequate to the scale and specific nature of activity.</t>
  </si>
  <si>
    <t>DEFINED LEVEL</t>
  </si>
  <si>
    <t>MANAGED LEVEL</t>
  </si>
  <si>
    <t>AWARE (OPTIMISED) LEVEL</t>
  </si>
  <si>
    <t xml:space="preserve">Processes are efficient, based on leading practices and continuously monitored with a view to improvements. There are capacities enabling immediate alignment with the market and internal changes. 
Continuous and proactive improvement process, including in the scope of tax function, using the advanced information management methods and techniques based on state-of-the-art technologies.
Risk management process, including tax risk, is continuously optimised. Identification, analysis or assessment of risk is carried out with the use of advanced analytical tools, including to project the new potential threats and opportunities.
Control points are identified and the control mechanisms are implemented in the way which is regular, effective and highly advanced, using the technological innovations and in-depth data analysis. 
High level of process automation and control integrated in the IT system and advanced predictive analysis. </t>
  </si>
  <si>
    <t>ITCF area</t>
  </si>
  <si>
    <t xml:space="preserve"> Area maturity level assessment 
(arithmetical mean of scopes)</t>
  </si>
  <si>
    <r>
      <rPr>
        <b/>
        <sz val="16"/>
        <rFont val="Calibri"/>
        <family val="2"/>
        <charset val="238"/>
        <scheme val="minor"/>
      </rPr>
      <t xml:space="preserve">Area maturity level assessment </t>
    </r>
    <r>
      <rPr>
        <b/>
        <sz val="14"/>
        <rFont val="Calibri"/>
        <family val="2"/>
        <charset val="238"/>
        <scheme val="minor"/>
      </rPr>
      <t xml:space="preserve">
</t>
    </r>
    <r>
      <rPr>
        <b/>
        <sz val="10"/>
        <rFont val="Calibri"/>
        <family val="2"/>
        <charset val="238"/>
        <scheme val="minor"/>
      </rPr>
      <t>(arithmetical mean of scopes)</t>
    </r>
  </si>
  <si>
    <r>
      <t xml:space="preserve">Attribute
</t>
    </r>
    <r>
      <rPr>
        <b/>
        <sz val="12"/>
        <color rgb="FF000000"/>
        <rFont val="Calibri"/>
        <family val="2"/>
        <charset val="238"/>
        <scheme val="minor"/>
      </rPr>
      <t>O -obligatory
F - facultative</t>
    </r>
  </si>
  <si>
    <r>
      <rPr>
        <b/>
        <sz val="16"/>
        <color rgb="FF000000"/>
        <rFont val="Calibri"/>
        <family val="2"/>
        <charset val="238"/>
        <scheme val="minor"/>
      </rPr>
      <t xml:space="preserve">Attribute weight
</t>
    </r>
    <r>
      <rPr>
        <b/>
        <sz val="9"/>
        <color rgb="FF000000"/>
        <rFont val="Calibri"/>
        <family val="2"/>
        <charset val="238"/>
        <scheme val="minor"/>
      </rPr>
      <t>2 points – material
3 points – strategic</t>
    </r>
  </si>
  <si>
    <r>
      <rPr>
        <b/>
        <sz val="16"/>
        <color rgb="FF000000"/>
        <rFont val="Calibri"/>
        <family val="2"/>
        <charset val="238"/>
        <scheme val="minor"/>
      </rPr>
      <t xml:space="preserve">Attribute materiality
assessment
</t>
    </r>
    <r>
      <rPr>
        <b/>
        <sz val="9"/>
        <color rgb="FF000000"/>
        <rFont val="Calibri"/>
        <family val="2"/>
        <charset val="238"/>
        <scheme val="minor"/>
      </rPr>
      <t>(1 point –ad hoc_l 2 points – initial_l 3 points –define_l d 4 points –manage_l d 5 points aware_l
0 points – not applicable</t>
    </r>
    <r>
      <rPr>
        <b/>
        <sz val="16"/>
        <color rgb="FF000000"/>
        <rFont val="Calibri"/>
        <family val="2"/>
        <charset val="238"/>
        <scheme val="minor"/>
      </rPr>
      <t xml:space="preserve">
</t>
    </r>
  </si>
  <si>
    <r>
      <t xml:space="preserve">Maturity level 
</t>
    </r>
    <r>
      <rPr>
        <b/>
        <sz val="10"/>
        <rFont val="Calibri"/>
        <family val="2"/>
        <charset val="238"/>
        <scheme val="minor"/>
      </rPr>
      <t>(choose from the selection list)</t>
    </r>
    <r>
      <rPr>
        <b/>
        <sz val="16"/>
        <rFont val="Calibri"/>
        <family val="2"/>
        <charset val="238"/>
        <scheme val="minor"/>
      </rPr>
      <t xml:space="preserve">
</t>
    </r>
    <r>
      <rPr>
        <b/>
        <sz val="16"/>
        <color theme="1"/>
        <rFont val="Calibri"/>
        <family val="2"/>
        <charset val="238"/>
        <scheme val="minor"/>
      </rPr>
      <t xml:space="preserve">
</t>
    </r>
    <r>
      <rPr>
        <sz val="11"/>
        <rFont val="Calibri"/>
        <family val="2"/>
        <charset val="238"/>
        <scheme val="minor"/>
      </rPr>
      <t xml:space="preserve"> J column is completed automatically upon selecting the level from the list</t>
    </r>
  </si>
  <si>
    <t>Strategic directions</t>
  </si>
  <si>
    <t>Tax mission and vision</t>
  </si>
  <si>
    <t>Tax objectives</t>
  </si>
  <si>
    <t>Approach to tax planning</t>
  </si>
  <si>
    <t>Approach to tax risk management</t>
  </si>
  <si>
    <t xml:space="preserve">Approach to payment of tax liabilities </t>
  </si>
  <si>
    <t xml:space="preserve">Decision-making rules </t>
  </si>
  <si>
    <t>Tax strategy</t>
  </si>
  <si>
    <t xml:space="preserve">Approach to tax governance </t>
  </si>
  <si>
    <t xml:space="preserve">Approach to managing resources necessary to perform the tax function </t>
  </si>
  <si>
    <t>Communication strategy</t>
  </si>
  <si>
    <t>Approach to tax transparency</t>
  </si>
  <si>
    <t xml:space="preserve">Approach to relations with tax authorities </t>
  </si>
  <si>
    <t xml:space="preserve">Importance of tax strategy in corporate governance </t>
  </si>
  <si>
    <t xml:space="preserve">Implementation and monitoring of tax strategy </t>
  </si>
  <si>
    <t xml:space="preserve">Rules of tax strategy monitoring </t>
  </si>
  <si>
    <t>AD HOC LEVEL</t>
  </si>
  <si>
    <t xml:space="preserve">The body in the organisation aimed at supervising the risk management process and risk exposure control. The Committee’s activities focus on analysing and decision-making in the area of risk management. The Committee’s resolutions must be implemented by the individual corporate organisational units. The Risk committee members should have knowledge, skills and competences necessary for effective and effective monitoring of the corporate risk management strategy, including tax risk and compliance with the adopted risk appetite.  </t>
  </si>
  <si>
    <t>The organisation’s readiness and willingness for continuous ITCF development is an important aspect of maturity level. This means that the organisation with level 3 maturity should work on further development of ITCF rather than look to its laurels. This development should be gradual and aligned with the capacities and maturity level of the organisation in other areas of its activity in order to ensure that the ITCF development complies with development of the organisation as a whole.
Each level of ITCF maturity assessment has a general characteristics presented in sheet 2 and at each maturity level in the individual model areas. General characteristics of ITCF maturity level acts as a reference point for the organisation, if there are any doubts as to at what level the implementation of both ITCF as a whole and the individual areas or detailed requirements resulting from the Guidelines should be assessed.  
The ITCF maturity assessment model covers nine areas: 
1. Tax strategy,
2. Organisational culture,
3. Tax governance,
4. Tax function organisation,
5. Tax risk management,
6. Internal control,
7. Tax function staff,
8. IT support for tax function,
9. External control mechanisms.
The two remaining ITCF areas i.e. communication and information and internal audit are not assessed separately under the ITCF maturity model. Their quality is assessed when assessing the individual attributes in the individual model areas. 
For the purposes of further specification of the areas, they were divided to scopes and then to attributes.
Attributes are specific issues for which the organisation should take measures to ensure the effectiveness and adequacy of ITCF in the area concerned. 
Being aware that certain ITCF elements may be absent in a given organisation, the model clearly identifies the attributes which are therefore of facultative nature: 
• Role and responsibility of the Supervisory Board/Audit Committee 
• Outsourcing of the tax function 
• Supervision over tax jurisdiction competent for the organisation and subsidiary entities.
If an attribute identified as facultative is absent in the organisation, one should check “not applicable” when assessing the attribute in the model. In this case, the attribute will not be taken into account in assessment of the area. 
The model adopts the bottom-up approach, which means that the assessment starts with maturity of individual attributes, followed by the areas and then ITCF as a whole. 
Each attribute is assigned with relevant weight 2 (material), 3 (strategic). Thus, the assessment of attribute of a greater weight has a greater impact on a final assessment of tax maturity level of the organisation.</t>
  </si>
  <si>
    <t xml:space="preserve">A method of external tax compliance verification consisting in auditing all or specific tax areas of key importance for the organisation, taking the tax risks into account, carried out by the entities authorised to provide the professional tax advisory services under the Act  of 5 July 1996 on tax advice. This verification covers no assessment of effectiveness and adequacy of ITCF in the audited area. </t>
  </si>
  <si>
    <t xml:space="preserve">Tax audit is carried out by the Head of the National Revenue Administration in the organisation prior to entering into the cooperation agreement (preliminary audit) and during the term of the cooperation agreement (monitoring audit) in order to verify: 
1) compliance with tax obligations,
2) effectiveness and adequacy of internal tax control framework (Article 20zg of the Tax Ordinance)
</t>
  </si>
  <si>
    <t xml:space="preserve">Assessing the use of control mechanisms, consisting in performing the activities on a specific and representative testing sample to compare the actual state with the expected on.
Testing refers to the activities completed under the processes implemented in the organisation or specific parts thereof. Testing may be used to assess the compliance with control mechanisms and to analyse the adequacy and effectiveness of the implemented control mechanisms.
Testing is one of the monitoring methods (horizontal and vertical).
When determining the scope of tests, the factors, including among others: risk materiality, size of test population, should be taken into account. 
. </t>
  </si>
  <si>
    <t>Comparing the actual state with the required one.  
On-going verification is carried out before or in the course of process activities.
On-going verification is a basic element of horizontal monitoring, in particular of the first line of defence and may be carried out as part of:
• official supervision,
• division of duties.
It is performed:
- to assess compliance with the control mechanisms before or in the course of routine process activities,
-  continuisly within the organisation’s processes.
On-going verification can be used both to assess compliance with the control mechanisms and to analyse the adequacy and effectiveness of the implemented control mechanisms.
.</t>
  </si>
  <si>
    <t xml:space="preserve">The organisation does not determine its approach to tax risk management at the strategic level. </t>
  </si>
  <si>
    <t xml:space="preserve">No willingness to cooperate with the tax authorities at the strategic level.  </t>
  </si>
  <si>
    <t xml:space="preserve">Ad hoc objectives and rules of procedure for taxes arising in the organisation are of no importance for the organisation. </t>
  </si>
  <si>
    <t xml:space="preserve">No tax mission and vision. </t>
  </si>
  <si>
    <t xml:space="preserve">The organisation has no comprehensively defined and formalised tax objectives except for a few assumptions implemented by the unit fulfilling tax obligations, e.g. timely payments of taxes and submitting tax returns. 
The activities of the organisation may be focused on paying the lowest possible taxes, even if this is in contrary to the applicable laws in force.  
</t>
  </si>
  <si>
    <t xml:space="preserve">Although the organisation has the established objectives and directions of business operation, it has not established a process anticipating their effect on taxes. 
Tax planning is incidental and inconsistent and does not result from strategic rules. 
Compliance with tax regulations is essentially not taken into account when making business decisions.
 </t>
  </si>
  <si>
    <t xml:space="preserve">No strategy for payments of tax liabilities is implemented in the organisation. 
The organisation is based on priority treatment of payments other than taxes or purposeful crediting of activity at the expense of untimely payment of tax liabilities. 
</t>
  </si>
  <si>
    <t xml:space="preserve">Ensuring proper quality and quantity of staff responsible for the tax function is not material to the organisation. 
The organisation tends to minimalise the expenditure on staff responsible for the tax function. 
At strategic level – no willingness to increase the expenditure on IT system that effectively supports the tax function. 
The organisation limits its activities only to using basic accounting software, which is not integrated with other systems. 
</t>
  </si>
  <si>
    <t xml:space="preserve">Tax mission of the organisation is defined on the basis of usual practice, however is not clearly and consistently communicated to the staff members.
Lack of tax vision. 
Lack of consistent planning and analysing of impact of business results on tax risk factors.
</t>
  </si>
  <si>
    <t xml:space="preserve">The general tax objective consisting in ensuring tax compliance is defined.
Detailed tax objectives are identified by the tax department manager and communicated only to the staff of this department.  
The staff members have little knowledge on general tax objectives. 
The organisation does not verify the achievement of the assumed general objective.
The strategy treats taxes as a cost of activity, which should be minimised, however in compliance with law.
</t>
  </si>
  <si>
    <t xml:space="preserve">Tax planning is performed on the basis of usual practice, which is not always applied. 
Tax planning process is not documented.
 </t>
  </si>
  <si>
    <t xml:space="preserve">The organisation applies the usual practice consisting in pursuing timely payment of taxes. </t>
  </si>
  <si>
    <t xml:space="preserve">The organisation takes no measures aimed at tax governance management at the strategic level. 
Tax governance in the organisation is not considered material. </t>
  </si>
  <si>
    <t>At the strategic level, the organisation takes measures on the basis of usual practice aiming at tax governance management.
No clear declaration of the management board that these issues are material for the organisation.</t>
  </si>
  <si>
    <t>No clear and consistent position on the willingness to cooperate with the tax authorities at the strategic level.</t>
  </si>
  <si>
    <t>Tax objectives and rules may be partially inconsistent with the business strategy.</t>
  </si>
  <si>
    <t xml:space="preserve">The issues related to approach to managing staff responsible for the tax function become material, however only in the scope of care of staff quality. - This approach is not formalised.  
At the strategic level - there is understanding of the need for greater support of performance of the tax function by the IT systems, which is reflected by higher budget and willingness for at least partial integration of the systems. </t>
  </si>
  <si>
    <t>Tax mission and vision is defined and written.
It takes into account the impact on:
- delivery of corporate objectives, 
- corporate governance, 
- interaction with corporate and business strategy,
- ethical values adopted by the organisation.</t>
  </si>
  <si>
    <t xml:space="preserve">Tax objectives are correlated with business objectives. 
The flagship tax objective of the organisation is compliance with tax law.
The organisation declares:
- proper determination of tax liabilities, 
- timely submission of tax returns, 
- timely payment of tax liabilities in the amount provided in tax return. 
</t>
  </si>
  <si>
    <t xml:space="preserve">Tax planning is material to the organisation, which is why the tax strategy refers to participation of the managing body (member of the management board to whom the financial/tax division is subordinated) in tax planning process.
</t>
  </si>
  <si>
    <t>Tax strategy ensures priority treatment of tax payments, which means that the organisation involves relevant resources and processes to ensure timely and accurate payment.</t>
  </si>
  <si>
    <t>The organisation perceives tax governance management as a material issue.
The tax strategy declares seeking the best possible regulation of the tasks, roles, powers, obligations and responsibilities related to taxes among the internal bodies, management and staff.
The strategy defines the core responsibilities in the scope of tax function.</t>
  </si>
  <si>
    <t>Tax strategy governs the approach to the relations with the tax authorities and basic rules for contacts with the National Revenue Administration and solving any potential tax disputes.</t>
  </si>
  <si>
    <t xml:space="preserve">Tax strategy is compliant with business and corporate strategies.
The rules ensuring making business decision with consideration to tax consequences and their proper documentation are described at the strategic level. </t>
  </si>
  <si>
    <t>Tax vision covers also aware planning of the ITCF maturity level development.</t>
  </si>
  <si>
    <t xml:space="preserve">Annual tax objectives are determined on the basis of long-term tax objectives and annual business objectives.  
Verification of achievement of the assumed general and annual objectives is carried out (measurement throughout the year). 
Tax issues are treated as the corporate responsibility issue. 
Paying taxes in the amount and time required by law is treated as due return of a part of profit to the society, in which the entity operates and uses its resources.
</t>
  </si>
  <si>
    <t xml:space="preserve">The organisation declares its commitment to improve tax governance management at the strategic level by means of monitoring the performance of the implemented rules and division of duties (for example work burden measurement). </t>
  </si>
  <si>
    <t xml:space="preserve">No monitoring rules, including reporting of objective achievement and rules laid down in tax strategy.  </t>
  </si>
  <si>
    <t xml:space="preserve">Approach of the organisation under the tax strategy demonstrates its commitment to cooperation and maintaining partner relations with tax authorities.
</t>
  </si>
  <si>
    <r>
      <rPr>
        <sz val="11"/>
        <color rgb="FF000000"/>
        <rFont val="Calibri"/>
        <family val="2"/>
        <charset val="238"/>
        <scheme val="minor"/>
      </rPr>
      <t>Tax strategy is updated and aligned with the changing corporate governance on an on-going basis.
Within the periodic reviews</t>
    </r>
    <r>
      <rPr>
        <sz val="11"/>
        <color rgb="FFFF0000"/>
        <rFont val="Calibri"/>
        <family val="2"/>
        <charset val="238"/>
        <scheme val="minor"/>
      </rPr>
      <t xml:space="preserve">/audits, </t>
    </r>
    <r>
      <rPr>
        <sz val="11"/>
        <rFont val="Calibri"/>
        <family val="2"/>
        <charset val="238"/>
        <scheme val="minor"/>
      </rPr>
      <t>the organisation monitors compliance of tax strategy with internal regulations.</t>
    </r>
    <r>
      <rPr>
        <sz val="11"/>
        <color rgb="FF000000"/>
        <rFont val="Calibri"/>
        <family val="2"/>
        <charset val="238"/>
        <scheme val="minor"/>
      </rPr>
      <t xml:space="preserve">  
The Compliance Officer supervises compliance of internal regulations with tax strategy.                                               
Compliance of tax strategy with changes to the corporate strategy and other strategic documents is verified each time.</t>
    </r>
  </si>
  <si>
    <t xml:space="preserve">Within the periodic reviews/audits, the organisation monitors compliance of tax strategy with the external regulatory environment. 
The Compliance Officer supervises compliance of tax strategy with law and corporate strategy. Monitoring is supported by the IT system, in which the messages/alerts enforcing consideration of changes to the external regulations in the strategy were deployed. 
Compliance of tax strategy with the new legal regulations concerning the organisation is verified each time.
</t>
  </si>
  <si>
    <t xml:space="preserve">Tax strategy has a form of a single, comprehensive document. 
The new internal operating regulations are each time analysed with a view to compliance with tax strategy as the strategic document.
The organisation communicates the changes to tax strategy along with justification to its staff.
Tax strategy is covered by the on-boarding programme - for staff members related directly and indirectly with the tax function.
</t>
  </si>
  <si>
    <t>The organisation is committed to possibly the highest automation of tax risk management process, among others with the use of AI.  
The aim is to deploy the advance analytical tools for the purposes of identification, analysis and assessment of tax risk in order to, among others, enable projection of the new potential threats and opportunities.</t>
  </si>
  <si>
    <t xml:space="preserve">Since the organisation seeks automation of the tax liability payment process, timely payment of tax liabilities is made automatically via IT system.
</t>
  </si>
  <si>
    <t xml:space="preserve">The organisation actively acts as an "ambassador" of cooperation and opportunities to maintain partner relations with tax authorities at the economic forums (events, publications).
The activities of the organisation are focused on enhancing cooperation of business and tax authorities.   </t>
  </si>
  <si>
    <t>Tax vision refers also to continuous efforts of the organisation focused on automation and improvement of tax processes.</t>
  </si>
  <si>
    <t xml:space="preserve">Tax objectives are focused on ensuring tax compliance with the possibly highest effectiveness of resources and time, with the use of new technologies. </t>
  </si>
  <si>
    <t>Supervising compliance with the regulatory environment is the role of the (tax) Compliance Officer, who monitors compliance of tax strategy with internal regulations on the on-going basis. 
Monitoring of tax strategy compliance with internal regulations is supported by the AI System, which "enforces" mandatory analysis of compliance of the new/amended internal regulation with tax strategy. This analysis is supported by AI.
AI supports also monitoring of tax strategy compliance with internal regulations.</t>
  </si>
  <si>
    <t xml:space="preserve">Supervising compliance with the regulatory environment is the role of the (tax) Compliance Officer, who monitors compliance of tax strategy with the provisions of law and soft law.
Monitoring of tax strategy compliance with external regulations is supported by the AI System, which "enforces" mandatory analysis of compliance of the new/amended external regulation with tax strategy. This analysis is supported by AI.
AI supports also monitoring of tax strategy compliance with external regulations.
</t>
  </si>
  <si>
    <t>Tax strategy is commonly perceived in the organisation as a tool enabling making right tax and business decisions.
Since the rules based on tax strategy are considered the key rules for selection of business partner, the organisation makes efforts to enforce the application of rules based on tax strategy also from business partners, if possible.</t>
  </si>
  <si>
    <t xml:space="preserve">Tax strategy provides for the frequency of periodic, mandatory reviews. 
The review results are immediately implemented for improvement and automation purposes, to ensure increasingly effective application of tax strategy in future. 
Each change to tax strategy generates an alert in the IT system concerning the review and revision of tax procedures/policies.
While monitoring the delivery of tax objectives, the organisation verifies ETR (effective tax rate) of the organisation against the sector and implementation of effective processes responsible for timely and proper use of tax reliefs and exemptions by the organisation.
</t>
  </si>
  <si>
    <t xml:space="preserve"> Description of implementation of attribute in the organisation with consideration to the "comply or explain" principle
</t>
  </si>
  <si>
    <r>
      <rPr>
        <b/>
        <sz val="16"/>
        <color rgb="FF000000"/>
        <rFont val="Calibri"/>
        <family val="2"/>
        <charset val="238"/>
      </rPr>
      <t xml:space="preserve">Attribute assessment
</t>
    </r>
    <r>
      <rPr>
        <b/>
        <sz val="10"/>
        <color rgb="FF000000"/>
        <rFont val="Calibri"/>
        <family val="2"/>
        <charset val="238"/>
      </rPr>
      <t xml:space="preserve">(weight x maturity assessment) 
</t>
    </r>
  </si>
  <si>
    <t>The IT system supports the tax planning process by development of predictive analyses.
Analyses may be supported by AI.
Monitoring of tax and business strategy complian+P8ce is supported by the IT system, which "enforces": 
- mandatory analysis of impact of change to business strategy on tax strategy,
- mandatory implementation of changes to tax strategy, if it results from analyses.</t>
  </si>
  <si>
    <t xml:space="preserve">Pursuant to the declaration contained in tax strategy, the tax risk management system constitutes the element of business risk management.
Tax strategy refers to internal reporting on tax risk management. 
The organisation demonstrates the approach to risk tolerance level management. 
The organisation declares provision of resources necessary for effective tax risk management, including ensuring due diligence in tax settlement issues.
</t>
  </si>
  <si>
    <t>Since the organisation aims at improvements of tax liability payment process, the IT system supports monitoring of payment planning and timely payment of liabilities by means of dedicated messages/alerts.</t>
  </si>
  <si>
    <t xml:space="preserve">The organisation declares in its tax strategy to ensure proper quantity and quality of necessary staff to implement the rules laid down in tax strategy. 
The organisation declares that the deployed IT solutions for taxes ensure:
- proper preparation and completion of tax returns, 
- financial statements,
- other statutory documentation, 
- tax calculation,
- tax payment management. </t>
  </si>
  <si>
    <t>In its tax strategy, the organisation declares ensuring relevant staff necessary to implement the rules laid down in tax strategy and funds for this purpose.
The organisation makes sure that the deployed IT solutions: 
- will enable monitoring and continuous improvement of tax function processes to detect any and all deviations on time, 
- are aligned with the organisation and integrated, providing the predictive analyses of high certainty level.</t>
  </si>
  <si>
    <t xml:space="preserve">The organisation implemented the documented rules:
- for reporting at the level ensuring reliability of information contained in the tax strategy implementation report,
- ensuring submission of the strategy implementation reports to the management board and supervisory board/audit committee (if present in the organisation+N14).
Tax strategy imposes the obligation to review it and align with changes arising in the environment of and inside the organisation and identifies the entity responsible for review.
The organisation has implemented documented rules (action path) for updating the strategy along with the descriptions of responsibility for controlling and monitoring of its implementation, including response to risk and changes. 
It is determined that the strategy review may form a part of audit for tax purposes.
</t>
  </si>
  <si>
    <r>
      <t xml:space="preserve">Overall assessment of ITCF level 
</t>
    </r>
    <r>
      <rPr>
        <b/>
        <sz val="9"/>
        <rFont val="Calibri"/>
        <family val="2"/>
        <charset val="238"/>
        <scheme val="minor"/>
      </rPr>
      <t>(arithmetical mean of ITCF scopes)</t>
    </r>
    <r>
      <rPr>
        <b/>
        <sz val="9"/>
        <color rgb="FF000000"/>
        <rFont val="Calibri"/>
        <family val="2"/>
        <charset val="238"/>
        <scheme val="minor"/>
      </rPr>
      <t xml:space="preserve">
</t>
    </r>
    <r>
      <rPr>
        <b/>
        <sz val="16"/>
        <color rgb="FF000000"/>
        <rFont val="Calibri"/>
        <family val="2"/>
        <charset val="238"/>
        <scheme val="minor"/>
      </rPr>
      <t xml:space="preserve"> 
</t>
    </r>
  </si>
  <si>
    <r>
      <t xml:space="preserve">Attribute assessment
</t>
    </r>
    <r>
      <rPr>
        <b/>
        <sz val="10"/>
        <color rgb="FF000000"/>
        <rFont val="Calibri"/>
        <family val="2"/>
        <charset val="238"/>
      </rPr>
      <t xml:space="preserve">(weight x maturity assessment) </t>
    </r>
  </si>
  <si>
    <t xml:space="preserve">The organisation seeks consistency of tax strategy with law, including ethics, and soft law requirements it decided to comply with (for example ISO standards for compliance, stock exchange regulations, OECD guidelines).
</t>
  </si>
  <si>
    <t>Consistency of strategy with the environment</t>
  </si>
  <si>
    <t xml:space="preserve">Consistency of tax strategy with corporate governance  </t>
  </si>
  <si>
    <t xml:space="preserve">Consistency of tax strategy with regulatory environment </t>
  </si>
  <si>
    <t>Building organisational culture</t>
  </si>
  <si>
    <t>Organisational culture</t>
  </si>
  <si>
    <t xml:space="preserve">Ensuring proper understanding of standards and values </t>
  </si>
  <si>
    <t>Supervision over ethics area</t>
  </si>
  <si>
    <t xml:space="preserve">Ensuring compliance with standards and values </t>
  </si>
  <si>
    <t>The organisation has no codes of ethics and other ethics-related procedures. Although an usual practice in the field of key ethical rules begins to form, it does not apply directly to taxes.
No responsibility for ethics management was assigned. 
Staff is unaware who and in what manner manages the ethics issues in the organisation.
No review and update of ethical rules in the organisation.</t>
  </si>
  <si>
    <t xml:space="preserve"> "Breach notification and management system”
</t>
  </si>
  <si>
    <t xml:space="preserve">
There is a "decapitation" culture in the organisation. A person, who notifies of irregularities or breaches in the area of ethics, is perceives as a "denunciator" and bears the negative consequences of such actions both from the management and other staff members. In effect, the staff members are afraid to notify and the breach notification procedure is practically not applied.
The organisation introduced the minimum solutions under the act on whistleblower protection. It provides for no opportunities to examine any anonymous whistleblowing information. It provides very limited access to information on the rules of notification to the staff and stakeholders. No trainings on the rules and importance of notifications. The management and staff are unaware of importance of these measures as the elements building trust to the organisation and mitigating risks, including tax risks. No encouragement by the organisation to make notifications.</t>
  </si>
  <si>
    <t>Scope assessment
(weighted average of
attributes)</t>
  </si>
  <si>
    <t xml:space="preserve"> The organisation has a formal procedure for notifying breaches of law and ethical values. This procedure is however insufficiently known to the staff and stakeholders or not aligned with the needs of the recipients (too general, detailed, complicated). 
The notification channels are available, but may not fully effective or actually available (for example a dedicated e-mail box, where not all staff members have access to the computer) or understandable to the whistleblowers. The staff is afraid to use them due to lack of trust to anonymity of notifications. 
Only a part of staff is aware of the importance of the role of a whistleblower in the organisation. For the remaining staff members, this issue is of no importance or they still perceive such person as a "denunciator". If there are any trainings, these are incidental or not aligned with the recipients' needs.</t>
  </si>
  <si>
    <t xml:space="preserve">There is a fragmentary monitoring and control of the area of ethics. An usual practice in the scope of responsibility for breaching the ethical rules begins to form, however a bottom-up initiative in implementing the control mechanisms is dominating.
The staff is unaware, who and in what manner supervises the area of ethics in the organisation.
There are no clearly defined guidelines on the method of supervision over the area of ethics in the organisation and responsibilities for breaching the ethical rules. Supervision over ethics is not of regular nature.
</t>
  </si>
  <si>
    <t xml:space="preserve">The organisation has implemented the ethics management system as a set of control mechanisms - separate or integrated within the internal control system of the entity.  
The rules of supervision over the area of ethics were written. This area is covered by internal control and is subject to continuous monitoring. The monitoring results are analysed to identify the areas that require improvement.
The organisation's staff is aware that the organisation imposes consequences for breaches of ethical rules. 
Any breach of ethical rules is reported to the management board of the organisation.
</t>
  </si>
  <si>
    <t xml:space="preserve">The organisation defined and wrote the ethical rules applicable to the business partners, including in the scope of tax compliance. 
The organisation identifies the reputational risks related to ethics, including in the scope of tax compliance.
The organisation carries out surveys in the area of ethics (for example of organisational climate and employee satisfaction) aimed among others at obtaining the suggestions of changes in the area from the staff members in this area.
The organisation introduced the compliance officer function, whose role includes assurance of ethical compliance. 
The unit/person responsible for ethics management is independent. If a person responsible for ethics performs other tasks in the organisation - in the case of any notifications - it has guaranteed time to handle such notification and carry out the proceeding explaining the reasons of the existing irregularities or breaches.
The awareness of ethical values among staff is very high.
The ethical rules and values are presented in the non-financial reports of the organisation.
</t>
  </si>
  <si>
    <t>The organisation's mission and vision refer to the ethical values. 
The organisation wrote the ethical rules in a single or several documents (for example in the code of ethics for business partners, anti-mobbing procedure, anti-corruption procedure, whistleblower protection procedure and AML/CFT procedure).
These documents are aligned with the specific nature of the organisation and are prepared in the languages understandable to its staff.
Tax compliance forms a part of the ethical values of the organisation.
The ethical rules may also apply to the business partners. Responsibility for ethics management is assigned to a specific unit or person.
Written-down rules specify the roles, obligations and scope of tasks of the persons responsible for the area of ethics management.
The organisation identified the owners of the ethics-related codes and procedures. 
Uniform rules of regular review and update of ethical standards and ad-hoc updates in the case of significant changes and events in the external and internal environment are defined and written. These rules are applied on an uniform basis. The owners of the ethics-related codes and procedures are responsible for their periodic review and update. The organisation encourages the staff to take initiatives in the scope of suggesting changes to the ethical system.  Pro-active measures and submitting comments by the staff is treated seriously.</t>
  </si>
  <si>
    <t xml:space="preserve">Pursuant to the internal rules, the organisation compares quality of the ethics management system with the systems implemented in the other companies on a regular basis. It seeks good practices on the market (for example in behaviours of business partners) by among others participation in the conferences, fairs. Verification of compliance of the ethical values demonstrated by a future employee and the ethical values of the organisation takes place already at the recruitment stage.
Regular and automatic surveys aimed at verifying the needs for update in the area of ethics are performed using the IT system.
Organising meetings between the staff and the management board in presence of an independent entity, at which the ethical values of importance for the organisation are discussed and then implemented, is an established practice.
Each staff member takes pro-active steps to build the ethical behaviours in the organisation and among the business partners of the counterparties.
The organisation implemented a dedicated ethics function in the form of an ethics officer or an outsourced person.
</t>
  </si>
  <si>
    <t>The staff is hardly aware of the key ethical rules. Functioning of the area is influenced by the individual ethical attitudes of the staff members. No trainings in the area of ethics for staff as a whole.
The organisation identifies also no need to communicate the ethical content outside.</t>
  </si>
  <si>
    <t>Using the internal communication channels, the organisation provides the staff with information on the implemented ethical programme, its key assumptions and progresses (indicates the examples of unacceptable solutions in each area of ethics and expected responses to such behaviours).
It carries out promotional actions on a regular basis (for example the Ethics Day, brochures, competitions) addressed to all staff members. The staff is engaged in preparing the promotional materials.
The IT system generates the alerts on the training obligation, also in the case of significant changes to the ethical system, which are sent to the staff and persons supervising the ethics area. According to the procedure in force, the training is completed with the exam/credit. The staff is engaged in preparing the training materials.
The organisation verifies the counterparties with a view to compliance with ethical rules prior to commencement of cooperation, for example by tracking press releases.
Business partners are aware of the ethical rules followed by the organisation and its expectations towards them in this area.</t>
  </si>
  <si>
    <t>The ethics-related documents provide for responsibility for breach of these rules and - if such breaches are identified - drawing consequences.
The ethics management system is monitored in order to verify application of the established rules of improvement of the system operation. Monitoring and assessment of effectiveness and adequacy of the individual elements of the ethic management systems are performed with the use of internal control, risk management and internal audit functions. If any irregularities are identified in effect of this monitoring/assessment, the organisation takes steps aimed at implementing the recommendations on corrective measures.
The organisation takes the corrective and preventive measures in effect of analysis of notifications of breach of ethical rules. Each case of a discovered misuse or irregularity is analysed in order to prevent occurrence of a similar situation in future, followed by implementation of relevant preventive measures. If the misuse results from a gap in the regulations, the ethical rules are supplemented. 
The employees are involved in evaluation of ethical rules. They may also submit the need to change the ethical rules on an ad-hoc basis. If the organisation implemented the group ethical standards, it initiates changes aimed at aligning the regulations to its specific natures. Introduction of changes is preceded by surveys.</t>
  </si>
  <si>
    <t xml:space="preserve">The organisation encourages the employees to immediately notify of risk and communicate "bad news" (information on breaches or suspected breaches of ethical rules, conflicts, disputes, etc.), indicating the notifying persons (whistleblowers) as the example to be followed. 
The staff awareness on the role of a whistleblower and the scope of its protection is of key importance to the organisation. This is why, to ensure relevant staff awareness on the role and importance of notifications made, the regular trainings (refreshers) are carried out in this area and other communication channels are used. 
The corrective and preventive measures taken in response to the notification of irregularities are broadly communicated to the organisation's staff or third parties (depending on the type of irregularities and area of their occurrence). 
Monitoring and assessment of effectiveness and adequacy of the whistleblower protection system are carried out with the use of the internal control, risk management and internal audit functions.
</t>
  </si>
  <si>
    <t>The organisation actively encourages its staff to notify any and all irregularities and issues of concern, since each issue of concern/irregularity is perceived as a development and process improvement opportunity. 
The organisation consistently promotes the culture of openness and informing on irregularities, encouraging the staff to immediately notify any and all irregularities and risks.
It ensures full transparency and access to information on the notification procedure both for the staff and external stakeholders.
The organisation is committed to continuous searching for the new solutions (including in the area of IT) improving the options to notify and verify irregularities.</t>
  </si>
  <si>
    <t xml:space="preserve">Documenting the roles and responsibilities in RASCI matrix </t>
  </si>
  <si>
    <t xml:space="preserve">Role and responsibility of supervisory body/Audit Committee </t>
  </si>
  <si>
    <t>Material roles and responsibilities</t>
  </si>
  <si>
    <t xml:space="preserve">Tax governance </t>
  </si>
  <si>
    <t>In practice, the scope of tasks, roles, powers, obligations and responsibilities in the area of tax function is not documented at all. There is no specified matrix of responsibilities for the tax function.</t>
  </si>
  <si>
    <t>The elements of the matrix of responsibilities for the tax function operate in the form of an usual practice, occur incidentally in other documents, for example division of tasks in tax department.</t>
  </si>
  <si>
    <t xml:space="preserve">The organisation implemented the RASCI matrix in the scope of responsibilities for the tax function.
It includes the roles and responsibilities, itemised and detailed, both at the managerial level and at the level of staff involved in the tasks related to performance of the tax function.
The staff members actively participate in preparation and regular revision of the RASCI matrix and are familiarised with it and observe the scopes of responsibilities assigned in the matrix.                                 
The matrix is regularly updated with consideration to changes to the internal and external environment.  
The RASCI matrix is available in the IT system, information on its changes is communicated to the staff.  </t>
  </si>
  <si>
    <t>Rules of tax governance functioning</t>
  </si>
  <si>
    <t>It is an independent, objective advisory and verifying activity aimed at enhancing and adding value to the organisation.
It consists in regular and structured assessment of the risk management, control and corporate governance processes, contributes to their improved performance. It supports achievement of the organisational goals assuring the effectiveness of these processes and by way of advice.
In the scope of ITCF, it aims at verifying, by means of independent monitoring of application of the rules of functioning of various ITCF components agreed in the organisation, and their enhancement in order to ensure the effectiveness and adequacy of ITCF. 
The internal audit tax may be outsoruced or co-outsourced.</t>
  </si>
  <si>
    <t xml:space="preserve">The RASCI matrix is integrated with the IT system, changes are made automatically or semi-automatically, for example:     
- change of powers in the IT system is migrated to the RASCI matrix,
- changes to the processes operated by the IT system are automatically taken into account in the RASCI matrix. </t>
  </si>
  <si>
    <t>The supervisory obligations of the supervisory body/Audit Committee in the scope of ITCF are supported by regular, at least annual, reviews and on-going reporting on this issue. The supervisory body/Audit Committee continuously cooperates with the Compliance Officer, including in the area of taxes.
The IT system supports the performance of duties by the supervisory body, among others by the opportunity to generate the reports and alerts and submitting the relevant reports to the supervisory body. In the case of internal audit on the assessment of functioning of ITCF as a whole or its individual areas - the supervisory body receives a report from this audit.</t>
  </si>
  <si>
    <t>Consistency</t>
  </si>
  <si>
    <t>Tax function processes</t>
  </si>
  <si>
    <t>Tax function outsourcing (including IT outsourcing)</t>
  </si>
  <si>
    <t>Reflection of tax function in processes and procedures of the organisation</t>
  </si>
  <si>
    <t>Scope and quality of procedures</t>
  </si>
  <si>
    <t>Procedure management</t>
  </si>
  <si>
    <t xml:space="preserve">Reflection of tax function in the organisational structure </t>
  </si>
  <si>
    <t xml:space="preserve">Consistency of tax function with business functions and tax strategy </t>
  </si>
  <si>
    <t xml:space="preserve">The strategy refers to the general rules of functioning of the tax risk management system.
Tax strategy refers to tax risk, risk appetite is defined in a descriptive manner (for example low) with indication that the organisation seeks to minimise it and takes no measures that are non-compliant with tax law.
Pursuant to the declaration contained in the tax strategy, the organisation pursues the delivery of business objectives taking the tax risks into account.
The organisation declares that the management board (member of the management board responsible for the tax function) shall approve each material, new and non-typical transaction. 
The organisation declares no measures taken to evade or avoid taxation and measures focused on aggressive tax optimisation.
In the scope of transactions with affiliated entities, it declares arm's length pricing. 
The organisation declares seeking the greatest transparency when making a transaction with the entities from so called tax havens.
The organisation declares due diligence in tax settlements, including in verification of the counterparties (VAT, WHT). 
</t>
  </si>
  <si>
    <t xml:space="preserve">The higher the ITCF maturity level, the lower probability that the taxpayer takes measures resulting in tax irregularities. Greater capacity and willingness of the assessed entity to comply with tax obligations translate into higher level of trust and less stringent supervision by PFSA under the Compliance Cooperative Programme.
This model will be periodically reviewed, studied and analysed to update the descriptions of maturity levels.
“Good ITCF practices” supplement the model and Guidelines and constitute a practical guide containing the examples of ITCF implementation in the individual areas.
</t>
  </si>
  <si>
    <t xml:space="preserve">Internal control mechanism, including audit of the tax function, ensuring the objective and independent assessment of the effectiveness and adequacy of the internal control system, tax risk management and internal audit functioning. </t>
  </si>
  <si>
    <t>It consists in providing an additional, external verification of measures taken by the organisation within the three lines of defence in order to ensure tax settlement correctness.</t>
  </si>
  <si>
    <t>This function aims at proper performance of tax obligations by the organisation. It covers interactions between different departments of the organisation, including the business ones, actions of which have (direct or indirect) effect on taxes. 
The tax function is the part of the organisational resources, which directly or indirectly performs the fiscal tasks. It covers such areas as: organisational structure, leadership, risk control and management, data management, technology and communication. 
A correctly implemented tax function requires a synergy of these areas.</t>
  </si>
  <si>
    <t>Measures applied in the organisation of preventive (irregularity prevention), detecting (irregularity detection) and corrective (irregularity correction) role. These measures are monitored and assessed for adequacy and effectiveness.</t>
  </si>
  <si>
    <t>The organisation organised the process of calculating tax liabilities and preparing tax returns without any processes supporting proper performance of tax obligations.
It may happen that a part of the process operated by the IT system is carried out outside the system in paper form (for example notebook calculations). 
Documentation of the existing processes is highly fragmentary and their owners are not identified.
The organisation takes no corrective measures for irregularities in the process functioning.
No systemic solutions in the area of notifying the irregularities/gaps with regard to process functioning.</t>
  </si>
  <si>
    <t>The organisation has no uniform rules for documentation of the process of preparation, changing and updating the procedures and archiving of tax documentation.
The procedures contain no metrics. In some cases, the procedures have no assigned date, reference number, version number and that the documents are not signed by the preparing and approving persons.
No rules governing the competences to sign the individual documents are established. It may happen that the documents were signed by non-authorised persons.  
Internal documents are not updated and in the case of update they contain no applicable information.</t>
  </si>
  <si>
    <t xml:space="preserve">The organisation did not determine or determined only to a minor extent:
-contractor selection criteria (for example only a budgetary criterion was indicated),
-action strategy for outsourcing (rules and frequency of periodic review, emergency plans, outsourcing risk management methods, including these related to chain outsourcing, materiality thresholds with regard to error tolerance for provided services),
-allowed functions to be outsourced,
- rules of access to documentation and rules of communication, 
The organisation did not take into account all requirements specified in the ITCF Guidelines, which should be contained in the content of an outsourcing contract.
In many cases, the existing rules of supervision are not applied, which results in errors leading to poor quality of the provided services. It may happen that there are no clear division of competences between the contractors and contracting persons, which results in duplication of tasks or occurrence of gaps.  
Monitoring and update of the rules of outsourcing of tasks related to tax function are not determined or determined only to a minor extent.
</t>
  </si>
  <si>
    <t>The organisation identified all units performing the tax function. 
Organisation of tax governance is partially reflected in the organisational structure of the taxpayer. 
Scope of duties of all staff members responsible for the tax function is determined .
The organisation prepared no job descriptions.</t>
  </si>
  <si>
    <t>The organisation established the necessary units for performance of the tax function, which are subordinate to the competent member of the management board. 
The organisational chart is updated on the on-going basis and the responsibility for performance of tasks in the area of tax function was assigned to a specific person/unit.
Organisation of tax governance is fully reflected in the organisational structure of the taxpayer.
Jobs descriptions in the area of tax function contain the tasks that the staff member is obliged to perform, the required competences, qualifications and scope of responsibilities with reference to the location and function of job in the structure.</t>
  </si>
  <si>
    <t xml:space="preserve">The procedures are concise and improved both in effect of identified irregularities and in effect of improvements of processes or seeking their better adaptation to the recipients' needs.  
The staff members are encouraged to submit their comments on improving the procedures.
The procedures reflect the processes taking place in the organisation in a comprehensive manner. They are structured in a form of a register and contain links to these regulations.
The internal audit function is involved in monitoring and assessment of quality and consistency of the procedures (vertical monitoring).
Monitoring of the application of the rules of tax documentation archiving is supported by the IT system (alerts) or by the staff of a dedicated tax department. </t>
  </si>
  <si>
    <t>The (Tax) Compliance Officer participates in supervision over quality and uniformity of the procedures. As above. 
The IT system carries out at least partial automatic archiving of documents (for example, occurrence of a new version of document results in automatic transfer of the previous version to a repository).</t>
  </si>
  <si>
    <t>The IT system automatically generates a document metric. Supervision over the consistency of the procedures with the internal and external environment is the role of the (Tax) Compliance Officer. As above. 
Monitoring of consistency of the procedures with other internal regulations is supported by the IT system, which alerts on the need for mandatory analysis of compliance of tax procedures with the new or amended internal and external regulations. This analysis may be/is supported by IT.
AI supports the process of monitoring compliance of tax procedures with the external regulations.</t>
  </si>
  <si>
    <t>Consent of the unit responsible for taxes on the transactions and plans is expressed on the electronic form available in the IT system, which generates alerts on the need for providing opinion.
The system blocks the potential transaction or plan, which received no positive opinion by the persons/units responsible for taxes.
The system enables attaching important documents to the form (for example opinions of the external experts, court decisions, etc.).
The tax experts participate in the works of project teams/committees preparing or providing opinion on the operating and organisation development plans.</t>
  </si>
  <si>
    <t xml:space="preserve">The organisation has partially formed processes directly or indirectly affecting proper performance of the tax function. 
The process of preparing tax statements and calculation of tax liabilities is developed. The processes supporting proper performance of tax obligations are formed to a limited extent.
Processes related to control mechanisms are implemented primarily by the accounting and tax department, without involving the controlling, internal control and business units. 
it may happen that a part of the process operated by the IT system is implemented outside this system, for example calculations in Excel file.
Process documentation is partial, mainly within the technical specification of the IT systems. 
Each tax process has no single owner assigned. 
The organisation not always takes corrective measures in the case of irregularities in process functioning. There are no consistent rules in this area.
No systemic solutions on notifying irregularities/gaps in the scope of process functioning. </t>
  </si>
  <si>
    <t xml:space="preserve">The organisation regularly examines the quality and timeliness of communication with the tax function outsourcer within its monitoring activities. The organisation is committed to ensure the appropriate level of communication with the outsources, supporting it with IT systems (for example by algorithms requiring confirmation of transfer/reception of information or opinion). 
In the case of IT outsourcing, the required level of integration of the organisation's processes with the service provider processes.
The organisation prepared the emergency plans (also in the case of performance of tasks by the shared service centre operating outside the structure) and established materiality thresholds with regard to error tolerance for the provided accounting services. The organisation reserved its unlimited right to audit of the outsourced services in the contract.
The organisation periodically verifies the application, effectiveness and adequacy of the implemented rules in the are of monitoring of outsourcing and communication with the entity performing the contracted services - using among others the internal audit function for this purpose.
</t>
  </si>
  <si>
    <t>The organisation is committed to continuous improvement of the information flow, including by means of integration of the IT systems or ensuring access to the IT system (API) or deployment of blockchain or other technologically advanced IT tools.
The organisation monitors, with the use of the technologically advanced IT tools, whether the outsourced services meet the quality requirements laid down in the contract.
Monitoring of compliance with the implemented rules of outsourcing of tasks in the area of tax function and their updating are supported by technologically advanced and automated It solutions.</t>
  </si>
  <si>
    <t xml:space="preserve">Supervision over tax jurisdiction competent for the organisations and subsidiary entities  </t>
  </si>
  <si>
    <t>The organisation did not determine the rules of supervision (frequency, supervision method, responsibility for supervision) over tax jurisdiction of the organisation and subsidiary entities or determined them only to a minor extent. The management board and managers of operating departments have low awareness of tax settlements outside the country.  
In consequence, the tax department is informed on transactions made in other tax jurisdictions on an ex post basis and settles taxes with delay.</t>
  </si>
  <si>
    <t xml:space="preserve">Supervision over tax jurisdiction of the organisation and subsidiary entities is performed in a form of an usual practice, which is frequently non-uniform. 
Awareness of the management board and managers of the operating departments on tax settlements outside the country is insufficient. Supervision over tax jurisdiction does not cover all taxes or areas within the individual tax titles. In consequence, there are cases that the tax department is informed on transactions made in other tax jurisdictions on an ex post basis and settles taxes with delay. This applies in particular to transactions made by the subsidiary entities and results from failure to ensure due communication and precise determination of obligations in this area. </t>
  </si>
  <si>
    <t>On-going monitoring and assessment of effectiveness and adequacy of supervision over tax jurisdiction of the organisation and subsidiary entities is ensured, including  when using among others the internal audit function, where the quality of communication is monitored.   If any irregularities are identified, the remedial actions are carried out on an on-going basis.  The organisation monitors changes to foreign tax jurisdictions with support of advisors from the competent tax jurisdictions.</t>
  </si>
  <si>
    <t>The organisation seeks solutions aimed at improvement of the processes related to supervision over tax jurisdiction (including of the subsidiary entities). The IT system sends warnings with the view to the potential transactions with entities from so called "tax havens".</t>
  </si>
  <si>
    <t>The internal documents are affixed with date and signed by the approving persons or approved by a resolution. 
An usual practice is developing in the following scope: 
- competences to sign the introduced documents,
- rules of updating the internal documents.
It is a bottom-up initiative.  
Following the above-mentioned rules is not covered by continuous supervision.</t>
  </si>
  <si>
    <t xml:space="preserve">The organisation implemented the rules for preparations and approvals and preparation of document metrics. 
These rules are followed and covered by horizontal monitoring. 
The internal documents are affixed with date and signed by the approving persons/bodies or approved by a resolution. 
Uniform rules of regular and ad-hoc updating of internal documents are implemented (in the case of material changes to the internal and external environment). Applying the rules for updating documents is subject to monitoring within the internal control.
According to the adopted rules of updating, if any irregularities are identified, the ex post measures are taken - despite application of the procedure - to eliminate these irregularities (the organisation learns from its mistakes). </t>
  </si>
  <si>
    <t xml:space="preserve">The organisation wrote only some rules governing the performance of tax function, however in most cases only in the scope of preparing tax returns/calculating the advance tax payment. 
The may be detailed procedural manuals, which are of bottom-up nature and in most cases are prepared for own use of a staff member (these are not made available). It may happen that the procedures are provided by the external experts, with no consideration to the specific nature of the organisation, and in effect are not applied.
The internal regulations contain no issues related to archiving of tax documentation. No persons responsible for archiving are identified.
If the organisation archives its tax documentation, the rules of document archiving are not based on the internal regulations. Archiving is bottom-up and for own needs. There may be cases that the tax documents are archived on private storage media. 
In general, no archiving on a shared disk, server or cloud-based takes place.
The organisation archives only the documents specified by law. 
The general instruction for archiving of documents may fail to take into account the specific nature of tax law (for example only in the scope of the need to archive documentation on depreciated fixed assets).
Internal documents are not properly archived. </t>
  </si>
  <si>
    <t xml:space="preserve">The organisation wrote only certain rules governing the issues related to performance of the tax function, the remaining scope is governed by an usual practice, which is not always uniform. 
The procedures are fragmentary and do not cover the entire process, but only the tasks performed in specific units. Theses are frequently bottom-up initiatives and are dedicated only to a given team. The procedures/written rules are made available to a narrow group of employees, without communication inside the organisation.
The organisation has no systemic solutions in the scope of standardisation of tax procedures. 
It may happen that the procedures are inconsistent or unclear, excessively complicated or long or contain gaps with regard to the process they refer to. 
An usual practice for the rules of documentation archiving is developing. Lack of uniform approach and supervision in this area is visible. Archiving of documents is a bottom-up initiative. 
There may be cases, where the electronic tax documents are archived only on the company's computers, email boxes. Not all documents are archived on a shared disk, server or cloud-based. 
</t>
  </si>
  <si>
    <t>The internal documents contain a metric, which specifies: the document owner, date of document preparation, reference number, version number, signatures of the approving persons, information on updates, date of validity of the document. The IT system prevents the approval or update of any document having no metrics.
The internal documents are updated at least on annual basis and each time, when there area changes to the internal and external environment.
The need to update the procedure is notified to its owner by generating alerts from the IT system.
According to the rules, if the document is not updated, the consequences are drawn against the owner of the procedure, which are laid down for example in the rules of updating, organisational rules and regulations, job description. 
Monitoring of the rules of preparation and updating aims at verification of their application and improvements (ex ante). Monitoring takes place within the control and internal audit.
The organisation immediately takes the corrective measures, of which the staff is notified.
In the case of planned changes to the tax function processes, the organisation reviews the procedures and updates them accordingly.
The organisation monitors, whether the implemented improvements fulfil their role.</t>
  </si>
  <si>
    <t>Tax risk management</t>
  </si>
  <si>
    <t>Tax risk awareness</t>
  </si>
  <si>
    <t xml:space="preserve">Competences and learning in the area of risk management </t>
  </si>
  <si>
    <t xml:space="preserve">Decision making and tax risk (integration with planning) </t>
  </si>
  <si>
    <t>Risk responsibility and ownership</t>
  </si>
  <si>
    <t>Organisation of tax risk management</t>
  </si>
  <si>
    <t>Tax risk management function</t>
  </si>
  <si>
    <t>Tax risk management structure</t>
  </si>
  <si>
    <t>Tax risk management rules</t>
  </si>
  <si>
    <t>Risk management process</t>
  </si>
  <si>
    <t>Risk identification and analysis</t>
  </si>
  <si>
    <t>Tax risk management processes</t>
  </si>
  <si>
    <t>Risk response</t>
  </si>
  <si>
    <t>Risk control and monitoring</t>
  </si>
  <si>
    <t xml:space="preserve">Communication and information in the area of tax risk management </t>
  </si>
  <si>
    <t>Monitoring of tax risk management system</t>
  </si>
  <si>
    <t>Risk assessment</t>
  </si>
  <si>
    <t xml:space="preserve">Platforms, systems and tools (including links with other systems) </t>
  </si>
  <si>
    <t>Integration with internal control</t>
  </si>
  <si>
    <t>The key issues related to ethical values, which where written, are made available to the staff using the internal communication channels. There are informal rules obliging the staff to familiarise with the ethical rules published via communication channels available in the organisation. There is no formalised control and supervision over the factual familiarity of staff with these rules. Communication of ethical content to the staff is not of regular nature. The organisation demonstrates noticeable trends to stabilise certain practices or the beginnings of stabilisation of practices in the area of communicating the requirement to observe the ethical rules to the counterparties.  The core ethical content is communicated outside the organisation, however not in a structured and regular manner. The organisation develops a structured process of communicating the ethical content to the external stakeholders. There are dedicated communication channels, which enable effective communication of information on ethical values of the organisation.
As a rule, the organisation identifies no need to organise trainings in the area of ethics. No regular trainings in the area of ethics for the organisation's staff.</t>
  </si>
  <si>
    <t xml:space="preserve">There is no structured supervision over the ethical issues implemented. As a rule, there are no control mechanisms, which would prevent the infringements and misuses in the area of ethics. If there are any measures taken, these are the bottom-up measures taken on the initiative of the operations managers. These measures are not structured anyhow and are of incidental nature. The measures related to infringements are taken only after the fact and apply only to the cases, which would pose a threat to the operation of the organisation.
The organisation identifies the need to change the usual practice or write the rules on the selected areas of ethics in effect of events that have already taken place.
</t>
  </si>
  <si>
    <t xml:space="preserve">The organisation documented the scope of outsourcing in the implemented rules. The rules for:
- qualitative and price criteria of contractor selection (including ensuring the budget),
- action strategy of the contracting party to the outsources (the scope and frequency of periodic review, emergency plans, outsourcing risk management methods, including chain outsourcing and the established materiality thresholds at low level with regard to error tolerance for provided services),
- allowed functions in the organisation, which may be outsourced by the organisation,
- drawing-up the outsourcing contract,
- access to documentation, communication and audit required by the contract,
- laying down the responsibilities of the contractor in the contract,
- termination of cooperation,
are established and written in the form of a document. 
The key criterion of the contractor selection is quality of the provided services. As a rule, the decision on selecting the contractor is made on the basis of at least two bids and the justification of selection is prepared in writing. 
The organisation ensures continuous communication with the contractor, defines its scope, communication channels and contact persons (and their substitutes) for the organisation and contractor.  
The organisation requires that the contractor submits information and final documents in the case of audits or controls by independent authorities. 
The organisation monitors and assesses on an on-going basis, whether the outsourced services meet the quality requirements laid down in the contract.
The level of outsourcing monitoring is aligned proportionally with the risk related to the size and scope of outsourced activities. 
The outsourcing contract ensures also the effective access to information to the supervisory authority by guaranteeing the right of information, inspection and access to databases in the scope necessary to carry out an audit. In the case of outsourced tax function to a material extent, the organisation reserves - in the issues of tax qualification of the economic events - the exclusiveness of persons performing the contract, who are well familiarised with the specific nature of the organisation.
The organisation established and documented the rules of monitoring and update of the outsourcing rules in the scope of tax function in the event of any changes to the internal or external environment. </t>
  </si>
  <si>
    <t xml:space="preserve">The organisation implemented the procedures governing vast majority of the issues related to performance of the tax function or the rules of procedure result from workflow in the IT system.
With regard to archiving the tax documentation, uniform rules were structured and documented, together with the assigned responsibility. Archiving is made on a shared disk, server or cloud-based. 
The rules of procedure that are not written and operated by IT cover the areas of low significance from the perspective of proper performance of the tax function and function as an usual practice.
As a rule, the procedures are commonly available in electronic form (e.g. on a shared disk).  
In the cases governed by the procedures, the staff members confirm that they read their content and are obliged to follow them. 
If there is no procedure, the staff knows how to behave (escalating the problem to the management level).
The procedures are understandable (adapted to the recipient), accurate (precise), inherently consistent and consistent with other internal procedures.  
The organisation clearly identified the owners of individual procedures.
The procedures are drawn-up according to uniform rules and terminology.
</t>
  </si>
  <si>
    <t>As a rule, the organisation did not identify the units responsible for performance of tax function in its organisational chart.
The organisational structure of a taxpayer in the scope of tax governance organisation is very limited.
The staff members involved in the performance of tax function have no assigned scopes of duties and job descriptions.
If the scopes of duties are assigned, these are general and inconsistent with the tasks of the other staff members.
There are gaps or duplications of duties.</t>
  </si>
  <si>
    <t>Some employees perform the functions in the area of tax risk management, being not officially assigned to this responsibility.</t>
  </si>
  <si>
    <t>The organisation has a dispersed, informal risk management structure, not covering tax risk management.
The tax area is linked only with the unit responsible for tax settlements, in which there is no aware tax risk management.</t>
  </si>
  <si>
    <t>No defined acceptable level of tax risk appetite. 
Tax risk management is performed intuitively, ad-hoc.</t>
  </si>
  <si>
    <t>The organisation takes measures at certain stages of risk management process on an ad hoc basis.
The methodologies used for tax risk identification, assessment, monitoring and reporting may be inconsistent.</t>
  </si>
  <si>
    <t>If the organisation assesses tax risk, it uses the expert method based only and exclusively on knowledge and experience of a person responsible for tax department.
This assessment is subjective and superficial.
The assessment is not comprehensive and limited frequently to determination of probability of risk materialisation, without determining its impact. 
It does not include all risks, is not performed regularly and has not a form of a written document.</t>
  </si>
  <si>
    <t>Qualitative assessment of risk response is not performed.
Risk response is made intuitively by the person responsible for tax department.
The response frequently does not refer to the causes, but only relies on minimisation of the effects of risks.
It is not systemically agreed with other units.
Although a part of risk is accepted, they are not further monitored.</t>
  </si>
  <si>
    <r>
      <t>No integration between tax risk assessment and internal controls, which are generally managed separately from risk.</t>
    </r>
    <r>
      <rPr>
        <b/>
        <sz val="11"/>
        <color theme="1"/>
        <rFont val="Calibri"/>
        <family val="2"/>
        <charset val="238"/>
        <scheme val="minor"/>
      </rPr>
      <t xml:space="preserve"> 
</t>
    </r>
    <r>
      <rPr>
        <sz val="11"/>
        <color theme="1"/>
        <rFont val="Calibri"/>
        <family val="2"/>
        <charset val="238"/>
        <scheme val="minor"/>
      </rPr>
      <t>Internal control does not refer to tax risk.</t>
    </r>
  </si>
  <si>
    <t>The role supporting tax risk management may be present as a part of another function, such as for example tax settlement management.</t>
  </si>
  <si>
    <t>The organisation prepared and implemented certain elements of risk management structure, following the structure of three lines of defence or similar, in order to supervise the risk management framework in the organisation. 
This structure covers no tax risk management, which is carried out in the unit responsible for tax settlements.</t>
  </si>
  <si>
    <t>The organisation identifies risk appetite, which is not quantified, at the tax department level.
It is not determined at the strategic level. The organisation's declaration on risk appetite is issued. 
While determining the objectives, planning the activities and transactions, the organisation does not identify tax risks and in consequence does not take the tax risk appetite in these activities into account.</t>
  </si>
  <si>
    <t>There are limited framework component covering the tax category to a minor extent.
The organisation has certain elements of risk management implemented, which cover the tax risk to a very limited extent.
At the declaratory level, risk management has common elements in various areas of the organisation's activity, which does not translate into operating activities.
The rules governing tax risk management are not approved by the competent, authorised body (authorities) of the organisation.</t>
  </si>
  <si>
    <t>The limited process with tax risk assessment, monitoring and reporting methodology is implemented, however is not reliably perceived.
Limited implementation of risk mitigation measures - the organisation focuses mostly on broadly understood mitigation plans for tax risk materialisation effects, taking no measures affecting the cause of this risk.</t>
  </si>
  <si>
    <t>Risk monitoring and control methodology is defined, however rarely followed in the scope of tax risks.
There is no supervision and observation of the identified tax risks aligned with the risk level. Risk control and monitoring are not sustained processes and are carried out only for the selected risks in large time intervals</t>
  </si>
  <si>
    <t>There is no integration between the tax risk assessment and internal controls, which in general are managed separately from risk. As a rule, if any link exists, it is only at the stage of risk identification.</t>
  </si>
  <si>
    <t>General approach to risk is understood and business decisions are made with reference to it, on the basis of reliable and up-to-date information on tax risk.
Interlink between the performance-based planning and tax risk management is determined by initiating the risk management process at the time of planning.
The process of including the resources to risk mitigation planning is an integrated component of resource planning.</t>
  </si>
  <si>
    <t>The organisation declares its support and improvement of tasks implementation by the staff responsible for the tax function by means of optimisation and automation of processes.   
The organisation declares assurance of high level of automation of processes and IT system-embedded control and ensuring P12IT tools enabling the advanced predictive analysis mitigating the tax risk.</t>
  </si>
  <si>
    <t>The organisation additionally identifies the operational risk concerning the risk related to proper application of among others tax laws, guidelines and tax decisions to the routine daily operations. 
In addition, the general risk areas related specifically to tax risk management are applied.
The risk in this area refers to holding the effective and adequate procedures, processes, etc. related to management of the individual tax risks.
This risk focuses also on providing knowledge and ensuring continuous operation in the scope of tax risk management.
Another issue occurring at this level is the reputational risk management, resulting from improper tax management by the organisation and referring to a broader impact on the organisation, if these irregularities become publicly known.</t>
  </si>
  <si>
    <t>The organisation established a unit/designated person responsible for operation of the tax risk management system.
Tax risk management is implemented in context of programme/project management.</t>
  </si>
  <si>
    <t>Supervision over tax jurisdiction of the organisation and subordinate entities is performed on a regular basis under the written and implemented rules. 
The management board awareness in the area of tax settlements outside the country is high, similarly as the level of involvement of the managers of individual operating departments in the processes related to a separate tax jurisdiction. 
The organisation makes use of the support of the external advisors providing services in a competent tax jurisdiction. 
The identified errors and irregularities in the scope of calculation and payment of taxes in foreign jurisdictions are registered and corrected. 
The remedial actions are taken - depending on materiality, with participation of the management board or management (the organisation learns from its mistakes). 
Supervision over tax jurisdiction is consistent with tax strategy.</t>
  </si>
  <si>
    <t xml:space="preserve">Risks, measures related to risk management are not registered or are registered in different documents, usually only at the beginning of the risk management process.
As a rule, the tax risk management process is registered manually. No support from the IT system.
Data flow and selection from various systems is manual.
</t>
  </si>
  <si>
    <t>The organisation established the risk management structure to supervise the risk management framework and ensure operation of the risk management process.
This activity covers the tax risk.</t>
  </si>
  <si>
    <t>The organisation:
-established the internal regulations specifying the tax risk management rules and  defined the tax risk appetite. 
- determined the related escalation procedures, which were approved by the competent body in the organisation. 
- determined the level of acceptable risk appetite in the tax strategy in a descriptive manner.
The organisation's declaration of risk appetite contains the qualitative elements linked with the strategy,  which is known to the staff responsible for the tax function.
Risk appetite is determined in an understandable manner, compliant with tax objectives and tax strategy. 
The tax risk management system is embedded in a context. Various dimensions of the context are identified and the organisation understands the conditions affecting tax risk management.
In the operational terms:
- The management board requires the management staff to operate only within the limits of risk appetite.</t>
  </si>
  <si>
    <t>The organisation holds up-to-date guidelines, policies, procedures related to tax risk and implemented key related processes. The risk scale in context of tax risk management is determined for the organisation (for example assessment).
The rules governing tax risk management are approved by the competent, authorised body (authorities) of the organisation.</t>
  </si>
  <si>
    <t>The organisation implemented the systematic process with the methodology for identification and assessment of tax risk and responding, monitoring, escalating and reporting.
The context is also determined within the process.</t>
  </si>
  <si>
    <t>The organisation identifies the tax risks in the scope of all processes directly and indirectly related with the tax function on a repeatable basis.  
The external data, including court decisions and interpretations as well as tax law amendments, are analysed on the basis of written rules.
The selected staff members have access to the tax platforms / newsletters/, which are not personalised.
The organisation identifies the sources of the potential threats in tax area and registers them.
The analysis allowing for understanding the nature of risk is carried out: all its causes and consequences as well as impact on the objectives.</t>
  </si>
  <si>
    <t>Tax risk information is systemically collected and formally communicated on a respective forum, including in a top-down manner.
The staff responsible for performance of the tax function is aware of the types of tax risks that may materialize in their jobs.. 
Tax risk are identified throughout the organisation, rather than only in the tax department.
The organisation is aware of the need to communicate the risks and events, which may result in materialisation of tax risks between various units.
Tax risks, which may occur in specific organisational units, are known to the staff.</t>
  </si>
  <si>
    <t>The consolidated risk assessment tools (for example the consolidated risk register) or implementation of the basis technology of risk management system, including tax risk, with the option of monitoring and reporting.
Established links between the risk management systems and other key systems (for example planning). The links are usually not automated.
The organisation implemented the consolidated/standardised risk assessment tools (for example the consolidated risk register, tax area is subject to the same managerial rules/standards as the other risk management systems). The organisation implemented the basic technologies to the tax management system, including tax risk, enabling the monitoring and reporting processes.
Flow of data necessary in the risk management process and downloaded from the other key systems is usually automated.</t>
  </si>
  <si>
    <t>Basic links between the risks and internal controls are recognised. Controls for the processes and procedures which may affect the risks related to the quality of tax risk management are documented and assigned to the owners.</t>
  </si>
  <si>
    <t>Performance of the tax function is not integrated with the business functions of the organisation.
Calculating taxes and making payments in line with the applicable law in force and interactions between various business units of the enterprise, which affect taxes, are intuitive.
The staff of business and business support units have very low tax awareness in the scope of determining tax consequences of the planned transactions and relevant documentation of the transactions made.
Separating business and tax function (silo-based structure) is accepted by the management.</t>
  </si>
  <si>
    <t xml:space="preserve">Performance of the tax function is integrated with business functions. 
Tax function supports business of the organisation to a limited extent, for example in the scope of preparing the Standard Audit Files for Tax and verification of the counterparty on a white list or in the scope of calculating remunerations. 
Calculating taxes and making payments following the applicable law in force and interactions between various business units of the enterprise, which affect taxes, are performed on the basis of an usual practice. 
The staff of the operating/business and business support units have limited tax awareness in the area of the need to determine the tax consequences of the planned transactions and relevant documentation of the transactions made. 
The organisation's management provides no support for the effective cooperation of business and tax function yet. </t>
  </si>
  <si>
    <t xml:space="preserve">Field and headquarters information on successes and failures in tax risk management is regularly and systemically collected and analysed.
The organisation, within the tax function, uses risk management to improve its operations.
Tax risk management is a pert of knowledge management process in the organisation.
Risk management is recognised as a managerial competence, while the trainings/courses on tax risk management form a part of a broader staff development programme - ERM (responsible for risk management, including tax risk, in the enterprise). The rules of managerial staff development are specified in the documentation of the organisation and the implementation of development plan is supervised by the respective unit responsible for HR.
</t>
  </si>
  <si>
    <t>The management board and senior managers are an unquestionable model to follow for the staff in the area of ethics.
The management board and senior managers actively seeks the enhancement of the staff awareness in the area of the organisation's approach to taxes, including by ensuring knowledge on tax strategy by the possibly greatest number of staff directly involved in performance of the tax function. To this end, the management board and senior managers provides the staff with regular trainings and access to tax information, enabling the staff to understand the tax strategy, including the organisation's priorities related to taxes.
While building tax awareness, the management board informs the staff on material tax decisions it makes, their effects and impact on the organisation.
In effect of measures taken by the management board and senior managers, there is common tax awareness in the organisation. 
The management board and senior managers are aware of the type of organisational culture and resulting tax threats.</t>
  </si>
  <si>
    <t>The banners/boards/iconographics/visualisations presenting the ethical values are placed in the organisation's seat, at the corridors, canteens to for preservation purposes. Taxes are perceived as an issue related to the enterprise responsibility, while payment of taxes in the amount and time required by law is treated as due return of a part of profit to the society, in which the entity operates and uses its resources. The promotional actions (for example the Ethics Day, brochures, competitions) are also addressed to the staff of the subsidiary entities.
The organisation has a dedicated channel to notify breaches of ethical rules by the external stakeholders. It verifies the received notifications and provides feedback on the use of received information.
The organisation verifies the counterparties with a view to compliance with ethical rules prior to commencement of cooperation and in the course of cooperation (for example by tracking press releases), determination of the scope of information that needs to be provided by the counterparties on a regular basis (for example information on the completed trainings, changes to the due diligence procedure) and carrying-out a control or an independent internal audit. 
Business partners are aware that the organisation follows the ethical rules and any actions of the stakeholders in contrary to the ethical rules is a deal-breaker of cooperation. According to the established rules, the organisation draws consequences in the case of any breach of ethical rules  by the counterparties in the form of withdrawing from cooperation.
The IT system generates alerts on failure to complete training on time, which are sent to the staff members, their direct superiors, ethics supervisors and senior managers. The organisation introduces the elements of gamification in order to verify knowledge and understanding of ethical rules and to involve the staff in activities in this area. The staff members are willing to engage in communication the ethical content to other staff members and external stakeholders.
Compliance with ethical rules is required when entering into the commercial contracts, while business partners are obliged to sign declarations/commitments of compliance.</t>
  </si>
  <si>
    <t>The managing body and senior managers actively promote the attitudes of integrity in the organisation and positive activity models.
The behaviour  of the management board and senior managers of the organisation complies with the declared ethical values and is constant, invincible and consistent. 
They take the activities to ensure understanding of standards and values of the organisation and to enhance the staff's trust to their and the enterprise. The management board and senior managers provide good example also in the field of tax compliance.
The management board and senior managers are committed to increasing tax awareness, among others by propagating knowledge on tax strategy, in particular among staff related to the tax function and responsible for making business decisions. 
To this end, they implement the effective communication process, which ensures that the staff directly involved in performance of tax function and responsible for making business decisions is aware and understands the tax strategy of the organisation and its implications.</t>
  </si>
  <si>
    <t>"Selection of risk response involves a person/persons responsible for the tax department in cooperation with risk owners and with regard to material risk with documented acceptance of the senior managers of the organisation.”
Selection of risk response is preceded by analysis of the possible solutions with consideration to their effectiveness and costs of implementation. 
When selecting the risk response, the activities referring both to the effects and causes of risks are taken into account. 
The risk response rules are written in a standardised manner (the response methodology is determined, which results in repeatability of responses in similar situations).
The main response is elimination or minimisation of risk, while acceptance is occasional, refers to the risks assessed as low and is associated with the need for their monitoring. 
Risk response is consistent with the level of risk appetite determined in tax strategy.</t>
  </si>
  <si>
    <t>As a rule, tax risk is neither controlled nor monitored.
The organisation has no tax risk management plan. Risk control is performed on an ad hoc basis.
Information on specific/material tax risks may be presented to the senior managers on an ad hoc basis, frequently post factum, i.e. in effect of their materialisation. 
No early warning indicators for the possibility of tax risk materialisation are present.</t>
  </si>
  <si>
    <t>The organisation has the process of systematic assessment of effectiveness of the undertaken preventive measures implemented.
Risk monitoring and control provide information necessary to make the decisions anticipating the occurrence of adverse events.
Under this process, the organisation monitors and controls, whether the tax risk response strategies were implemented according to the plan, whether the measure taken within the risk response plans implementation lead to the expected results, whether any new risks not identified previously have occurred, etc. 
Timely and accurate information reports concerning the tax risk management are available to all respective staff members and are regularly submitted to the senior managers, including the managing body.</t>
  </si>
  <si>
    <t xml:space="preserve">Monitoring of the individual elements of tax risk management system is performed intuitively and incidentally by a person responsible for tax department. Reporting is carried out on request of senior managers or the management board of the organisation and results from tax risk materialisation. </t>
  </si>
  <si>
    <t>The need for system monitoring stems from the tax risk management policy/procedure or from the procedures for individual taxes, which provide for also an obligation of regular reporting of the monitoring results to senior managers and managing body in the organisation.</t>
  </si>
  <si>
    <t xml:space="preserve">The managing body and senior managers are not involved, as a rule, in tax risk management. They have no clear expectations and give no example on how to manage tax risk.
The expectations of senior managers on the method of tax risk management are expressed reactively and incidentally (ad hoc and post factum acceptance of measures). </t>
  </si>
  <si>
    <t>The senior managers expectations towards tax risk management method are of informal nature, are not always consistent and are irregular and inconsistently communication. The general direction of tax risk management is not clear to the staff.</t>
  </si>
  <si>
    <t>The senior managers expectations towards the risk management method are clear, consistent, written as well as regularly and consistently communicated.
The senior managers demonstrates its interest in tax risk management and this involvement s expressed among others by tax strategy and statement of tax risk appetite.
The management board is involved in the tax risk management issues, recognises taxes as a material element of the conducted business activity.
The "sponsor" in the area of tax risk management at the management board level is clearly identified. The persons responsible for tax risk management are duly supported, authorised and trusted by the managing body.</t>
  </si>
  <si>
    <t xml:space="preserve">Key tax processes are identified, documented and periodically modified according to the needs resulting from the changing conditions. 
Processes are documented in the entire organisation. 
Tax risk is taken into account when making strategic and operational decisions – this process is visible and documented.
Roles and responsibilities for tax function are clearly defined and commonly understood. 
Persons responsible for tax function are duly supported, established and have trust of the managing body.
Expectations of the managing body and senior managers related to tax management are clear, consistent and consequently communicated. 
There is awareness and verification of key tax risks. Tax risk appetite is defined and communicated. Different levels of risk materiality are clearly determined. 
Control mechanisms of preventive nature are dominating. 
Holding resources necessary for proper performance of tax function. </t>
  </si>
  <si>
    <t>The organisation, partially and in the form of usual practice, defines its approach to tax risk management at the strategic level, determining among others the rules of risk escalation to the managing body or senior managers. 
The management board expectations are not always consistent and are irregular and inconsistently communicated.
The general direction of tax risk management is unclear to the staff members.</t>
  </si>
  <si>
    <t>Independent audit of the tax function is carried out on request of the organisation by an independent tax auditor. Independent audit of the tax function covers verification of proper performance of tax obligations as well as effectiveness and adequacy of the implemented internal tax control framework.
Independent tax auditor may include a tax advisory company, audit company, tax advisor or statutory auditor, excluding an entity:
1) carrying out the financial review, tax or legal advice services for the taxpayer,
2) being a national or foreign related entity in the meaning of the Act of 16 October 2019 on the settlement of disputes regarding double taxation and conclusion of the advance pricing agreements to:
a) a taxpayer,
b) an entity providing tax advisory or financial review services to this taxpayer,
3) providing services, referred to in point 2(b), to the entity providing these services to the taxpayer 
– in the scope carried out by this tax audit and in the course of it (Article 20zo and Article 20 zp of the Tax Ordinance).</t>
  </si>
  <si>
    <t>Business strategy is of executive (secondary) nature to the corporate strategy. It supports delivering the vision and mission of the organisation specified in the corporate strategy. It is an action plan determining the objectives and direction of development of a specific business unit forming a part of the organisation.  Business strategy refers to one of the areas of the organisation’s activity. It focuses on gaining competitive advantage in a specific business area/sector. It combines strategic goals of the organisation as a whole with the needs and capacities at the business unit level. It highlights the market capacity to be explored by the company and implementation steps and methods. The strategy should be updated on an on-going basis to adapt it to changing market conditions and circumstances.</t>
  </si>
  <si>
    <t xml:space="preserve">Corporate strategy is a document laying down the strategy at the level of enterprise or capital group, to which the economic operator belongs. 
It reflects the mission and vision of the enterprise. 
It contains long-term action plan and direction of development of the organisation as a whole. 
The strategy is established at the highest management level (i.e. Management Board, Director General, for a capital group - Management Board, Director General of a parent company). 
It lays down the sectors and business areas, in which the organisation wants to be present and how it wants to gain competitive advantage in these sectors by determining the directions of long-term operation of the organisation. 
It is necessary only when the enterprise operates in two or more business areas via different business units, of different strategies at the business level, which should be aligned with each other to create an internally coherent strategy at the corporate level.
The strategy aims at achieving synergy between the business units of the organisation, ensuring consistency of all corporate units activities and achievement of strategic goals of the organisation as a whole.
It is a superior document in corporate governance, with which other internal regulations should be aligned. </t>
  </si>
  <si>
    <t xml:space="preserve">The key issues related to ethical values (for example anti-corruption policy, notification of irregularities) were written and function as an usual practice in the remaining part. It may happen that the code of ethics was imposed by a parent company or prepared by an external entity, e.g. an advisor and is not aligned with the specific nature of the organisation or no translations to languages understandably by the staff were provided. 
The area of ethics management functions on the basis of an usual practice. The organisation indicates (e.g. during trainings) the examples of non-acceptable behaviours in the area of ethics and expected responses to such behaviours. There are no clear rules of ethics management, the following was not defined: 
- the unit/person responsible for ethics management,
- roles, obligations and scope of tasks of the persons responsible for this area.  
The organisation demonstrates noticeable trends to stabilise certain practice in the area of reviewing and updating the ethical rules. General rules of reviews and updates are written in certain areas.
</t>
  </si>
  <si>
    <t xml:space="preserve">The organisation or parent company holds one of the certificates issued by the organisations auditing the companies in terms of ethical, social and environmental issues, proving the ethical and socially responsible conducting of business activity. The area of ethics is covered by the internal supervision in the form of independent audits carried out in the organisation or at its suppliers. If the audit reveals any irregularities, the organisation shall take steps aimed at implementing recommendations on corrective measures. 
The organisation seeks improvement of supervision over the area of ethics. The IT system is used to perform regular and automatic surveys to verify the need for changes in this area. It also takes into account the opinions of the external stakeholders within the process of updating the ethics system. It also performs research of the external environment with a view to analysing the changes affecting the area of ethics.
</t>
  </si>
  <si>
    <t>The staff is provided with continuous and easy access to written ethical rules using the appropriately selected internal communication channels. The staff is aware, what ethical rules and values are in force in the organisation. Following the internal regulations, the staff members confirm that they have read the rules and oblige themselves to observe them.
The organisation's staff have, as a rule, continuous access to the persons providing ethical guides and advices and supporting them in explaining any doubts. The staff members are aware of the need to follow the tax compliance rules.
The documents forming the ethics management system are published in the corporate Intranet. The organisation declares compliance with the ethical rules when entering into business contracts, encouraging the counterparties to sign declarations/commitments to observe ethical rules.
The organisation carries out regular and obligatory trainings in the area of ethics. There are also educational campaigns (trainings, workshops). The documented rules are in force, which define:
- who is responsible for organisation of trainings/workshops,
- what is the frequency of trainings/workshops and who is obliged to participate, 
- what are the consequences of failing to fulfil the training obligation.
The staff may volunteer to prepare the training materials.</t>
  </si>
  <si>
    <t>Overall risk areas: management quality risk and reputational risk are managed holistically with a view to all areas of the organisation's activity.
The organisation manages the tax risk by risk portfolio i.e. an overall aggregated risk level based on risks i.e. non-compliance, transaction and operational risks, referring them to the tax risk tolerance and appetite.
The organisation indicates the issues of reputational risk and tax risk management quality in tax strategy and tax risk register.
It anticipates their impact on the financial results and takes measures to prevent materialisation and mitigating measures as well as prepares the emergency plans.</t>
  </si>
  <si>
    <t>Risk-based delegation of powers is fully implemented. Tax risk, risk appetite, tax risk tolerance etc. are the issues supervised by the risk committee.  
The tax risk management powers are implemented in the organisation along with powers to make reasonable and well-balanced decisions.
Staff responsibility for risk management, including tax risk, is clearly defined and commonly understood and applied throughout the organisation.
The obligations in this scope are clearly assigned to the objectives assigned to the staff.
The tax risk owners are proactive in the area of risk minimisation. 
The key tax risk owners hold regular meetings to discuss the planned actions in the area of tax risk management.</t>
  </si>
  <si>
    <t>The organisation fully integrated its tax risk management structure, applying it to all its operations (including at the headquarters and field level, etc.).</t>
  </si>
  <si>
    <t>The tax risk management rules are aligned and decentralised in order to satisfy the needs of all operational units (including the headquarters, affiliated entities, units, etc.). 
There is a detail, integrated scale of related risk (for example assessment) for various hierarchy levels (for example enterprise, programme, project) or a single relevant organisational scale.
Tax risk management covers the entire tax function and a full range of measures affecting the occurrence, management and mitigation of tax risk.</t>
  </si>
  <si>
    <t>The organisation implemented the systematic tax risk management process with clear methodology, which is further improved on the basis of quality reviews, feedback and experience, and is uniformly applied to all its operations (including of the headquarters, field, programme and project).  
Tax risk assessment is aligned with risk assessment in other areas.
Independent reviews/audits of the tax risk process are performed on a regular basis. The organisation does not operate through silos in the tax risk management process, but applies a holistic approach. 
The risk process uses the qualitative analyses.</t>
  </si>
  <si>
    <t>The following links are recognised:
 - between internal control and risk, 
-  control effectiveness and risk assessment.  
Controls for all key processes are comprehensively documented, assessed. The ownership is assigned and the control criteria are established in order to measure the effectiveness of control and further residual risk assessments.</t>
  </si>
  <si>
    <t xml:space="preserve">The senior managers give the example in the area of inclusion of tax risk management into daily routine and create active and organisation-wide awareness and dialogue on tax risk.
The managers clearly promote proactive and preventive measures in the area of tax risk.
The managing body and senior managers recognise the tax risk management competences as the fundamental skill. </t>
  </si>
  <si>
    <t>The risk assessment methodology is standardised and written and takes into account the probability and impact assessment.
Tax risk is assessed by a person responsible for tax department in cooperation with the risk owners.
When performing the assessment, the risks materialised to date and described comprehensively in the event register are taken into account.
This assessment covers determination of probability of risk materialisation, while determination of impact includes all tax risks identified in the organisation (ITCF).
The risk is assessed in at least three-grade scale.
In the risk assessment process, the organisation takes into account the correlation between the tax risks and risks from the other areas of the organisation activity and its impact on the level of tax risk assessment. 
Risk assessment is documented in the risk register.
The rules, including the risk assessment methodology, were formalised in a form of a document and communicated to the staff.
The materiality thresholds are aligned with the materiality of taxes paid by the organisation or with the materiality of issues affecting the tax result. 
The documents, on the basis of which the risks were assessed and assessment performed, are archived.</t>
  </si>
  <si>
    <t>Tax risk area is: 
- a part of holistic risk approach of the organisation,
- calibrated (consistent) with other risk area and interlinked within a cause-and-effect-network with the organisation activities and other risk area.</t>
  </si>
  <si>
    <t>The role and responsibility of risk/compliance officer in the area of risk management in the organisation are integrated with the provisions of tax, business and corporate strategy and clearly linked with management in organisation as a whole.</t>
  </si>
  <si>
    <t>The organisation is committed to continuous improvement of tax risk and innovation management structure.</t>
  </si>
  <si>
    <t>The tax risk management rules are integrated with establishment of business and tax strategies and with planning, decision-making and integrated enterprise performance management.
The organisation demonstrates holistic approach to tax risk management, which is integrated with other risk categories and jointly managed.</t>
  </si>
  <si>
    <t>The risk management process, including tax risk, in the organisation is computerised and continuously optimised on the basis of pre-defined indicators, which makes the organisation the leader compared to the other organisations. 
Risk identification, analysis or assessments are performed with the use of advanced analytical tools.</t>
  </si>
  <si>
    <t>The organisation uses the advanced techniques and IT tools for risk identification purposes. Tax risk identification is mostly focused on projecting the new potential threats and opportunities.</t>
  </si>
  <si>
    <t>Risk monitoring, including tax risk, in the organisation is a sustained process performed in the IT system in an automated manner. 
Dynamic dashboard providing risk information, including tax risk, and risk appetite, etc. are proactively used in all operations of the organisation (including in the headquarters, field, etc.).</t>
  </si>
  <si>
    <t>Comprehensive risk information, including tax risk, is systemically and transparently collected and made available throughout the organisation (and, if necessary, outside).</t>
  </si>
  <si>
    <t>Monitoring of all risk management system elements, including tax risk, is forced and supported by the IT system. Archiving the risk management system monitoring results is digitalised and automated to a large extent.
The organisation has a long-term plan of tax risk management system development (implemented roadmap on the planned development changes) and monitors implementation of the planned changes on an on-going basis.</t>
  </si>
  <si>
    <t xml:space="preserve">The advanced tax risk (and data) modelling and projecting tools are used to support analysis of the scenarios and establish the enterprise strategy (business, corporate and tax strategy). 
The ERM platform is fully integrated with the planning and performance management system with dynamic dashboards for planning, analysis and monitoring purposes. </t>
  </si>
  <si>
    <t>There is a comprehensive risk-based internal control framework implemented, which identifies and reflects the interlinks of all internal controls and risks they limit, which enables identification of gaps in the control as well as redundant or ineffective controls.</t>
  </si>
  <si>
    <t>The senior managers give the example on how to include tax risk management to its strategic actions. 
The managing body and senior managers recognise tax risk management as a valuable factor facilitating strategic thinking on business risk. The managing body and senior managers support the persons involved in tax risk management.</t>
  </si>
  <si>
    <t>Field and headquarters information on successes and failures in tax risk management is systematically collected and analysed, along with reliable data on risk-related incidents and events and systematic lesson-learning.
The tax risk area is, along with other risk areas, used in the learning process of the organisation.
Tax risk management is a part of knowledge management process in the organisation.
Regular trainings/workshops are carried out to make the staff aware of active involvement in tax risk management and understanding the objectives required by the procedures and activities related to risk management.
The senior managers signalise the materiality of proactive development of tax risk management as the key competence for them and staff as a whole, and the comprehensive ERM staff development programme is implemented.</t>
  </si>
  <si>
    <t>Tax threats and opportunities assessment is performed on an ad hoc basis, occasionally and intuitively. 
As a rule, only the risk perceived as a tax opportunity is taken into account in the decision-making process.
The effects (in particular negative) of risk materialisation are not included in the decision-making process of the organisation. Business decisions are made independently from the tax risk factors.
The organisation responses only after the problems occurs (ex post).
There is a limited recognition of the need for integration between risk assessment and action planning in the organisation.</t>
  </si>
  <si>
    <t>The decisions of the organisation may be made upon analysis of certain tax risk factors. They do not focus on tax risk impact on business decisions. 
The managing body and senior managers request information on tax risk on an ad hoc basis, if they need it to support their decisions.
The limits of acceptable tax risk are defined only for specific problems. 
It is unclear, how tax threats and opportunities should be weighted, although they are taken into account in the decision-making process.
The importance of integration of tax risk assessment with the planning process is recognised and communicated, although its application is limited.</t>
  </si>
  <si>
    <t>The acceptable risk limits are determined for all key areas, including tax areas, and the business decisions are made with reference to them.
The managing body and senior managers actively request information on tax risk, since they need this information to make key business decisions. 
The managers, both field managers and in the headquarters, proactively take into account the tax risk to benefit ratio in the decision-making process.
Complete alignment of the performance-based planning and risk management in organisation as a whole (including the headquarters, field, programme and project). 
Mitigating measures planning is managed in a reliable manner and the success or failure rate of the planned mitigating measures is reported in the course of and upon completion of the implementation cycle.</t>
  </si>
  <si>
    <t>Tax risk awareness among the organisation's staff is very low throughout the organisation, including among the managerial staff not involved in taxes.
The measures aimed at identification, mitigation and avoidance of risks are only intuitive and incidental.
The management has no knowledge on the tax risk management methodology. 
Tax risk area is identified as a risk of non-compliance with tax law and applies primarily to review and correction of tax returns of the organisation i.e. the measures taken ex post (after making a transaction and submitting a tax return).</t>
  </si>
  <si>
    <t xml:space="preserve">The tax risk area is identified as the risk of non-compliance described at level 1, as well as refers to the risk related to the systems, processes and procedures adopted by the enterprise in order to prepare and submit tax returns.
In addition, at this level the organisation refers to tax risk related to translations, however as a rule only after making the transactions.
The organisation staff, including the managerial staff not related to taxes, has low awareness on the potential uncertainty of appropriate application of tax law in the case of any transaction. </t>
  </si>
  <si>
    <t>Tax risk management is a part of a holistic approach of the organisation to risk management.
The function responsible for these issues is the risk/compliance officer holding the organisational position ensuring impartiality/objectiveness, resources and access to delegated powers.
The person at this position is responsible for among others introducing/analysing changes to the risk profile of the organisation in the external context of tax risk (for example tax laws, etc.).
The organisation performs the tax risk function at all levels (including the headquarters, field, programme and project).</t>
  </si>
  <si>
    <t xml:space="preserve">Delegation of powers may form a part of an initiative aimed at implementation of tax risk management. 
Some scopes of staff responsibilities for tax risk management are formally determined, however limited to specific functions of the organisation. 
The tax settlement unit carries out the activities resulting from the tax risk management process.
Tax risk is an issue discussed in the organisation at the level of unit responsible for tax settlements.
Responsibility assigned to tax risk management is not reflected in job descriptions.
The organisation did not clearly identified the tax risk owners.
Assigning responsibilities for tax risk management is made on the basis of an usual practice is  of silo-based nature (does not apply to the entire process). </t>
  </si>
  <si>
    <t>Each level of the organisation hierarchy has well-defined and comprehensive delegation of powers for tax risk management, ensuring proper responsibility at each level.
The staff at all levels takes active measures in the area of risk responsibility, including tax risk, seeking and questioning the risk strategy related to key risks, which are controlled by them. 
The risks, including tax risks, are optimally and effectively supervised throughout the organisation by the empowered senior managers, who are strongly aware of interlinked risk areas.</t>
  </si>
  <si>
    <t>The organisation implemented the rules describing the complete approach to risk management, covering also tax risk, including risk appetite, tolerance (or criteria) along with the related repeatable escalation process, which were approved by the management board. Tax risk management is integrated with the provisions of the strategy, including tax strategy and planning and decision-making.
The mechanisms ensuring active seeking feedback from the stakeholders and regular updates of the risk management framework, including tax risk, are implemented. The statement of tax risk appetite contains, apart from qualitative elements, also the quantitative elements and is disseminated in the organisation.
The organisation specified the acceptable risk appetite level in tax strategy in a measurable manner and communicated it to the risk owners. 
The organisation monitors on the on-going basis the amounts that have been already consumed within the permissible risk appetite. 
The sanctions against the persons, who take risk at the inappropriate levels, are established and applied.  
The tax risk appetite is a part of the comprehensive approach of the organisation to  risk taking, is examined together with overall risk appetite, which is taken into account by the organisation. 
Risk appetite and related tolerances (qualitative and quantitative) must be calibrated at various levels of the organisation as well as with other units.</t>
  </si>
  <si>
    <t>The organisation implements the innovative solutions in the area of risk management, including taxes.
It has implemented the internal tax risk management regulations as well as risk appetite, tolerance and criteria and the related escalation process, which were approved by the management board and may be perceived by the key stakeholders as the source of competitive advantage.
The approach is holistic, with well-calibrated tax risk, which constitutes one of the tax management dimensions.
The statement of risk appetite, including risk tolerances and limits for the individual risk categories, including in tax category, are always used for the purposes of business decision making.</t>
  </si>
  <si>
    <t>There is presumptive framework i.e. usual practice determining the risk management rules, which are not formally codified.
As a rule, tax risk management does not cover this presumption.</t>
  </si>
  <si>
    <t>The organisation draws minimum attention to tax risk identification. Tax risk identification is performed only by the department responsible for taxes and only within the tasks of this department. 
The organisation occasionally and intuitively analyses the external data, including court decisions and interpretations. As a rule, the measures in this area are initiated ex post. Historical data are used to a limited extent to identify tax risks. 
The sources of potential threats are not registered. Risk identification is focuses on past events.</t>
  </si>
  <si>
    <t>Tax risk identification covers the tasks of the tax and accounting departments. 
The organisation takes incidental attempts to identify tax risk in other departments of the organisation. These actions are however occasional and informal.
Only the risk occurrence areas are registered (for example tax law amendments).
The organisation analyses the external data, including court decisions and interpretations, and monitors the legislative amendments using its own resources (usually chief accountant/person responsible for tax department).
There are no risk registration rules.</t>
  </si>
  <si>
    <t>Tax risk is identified at the time of action planning, for example new cooperation, new transactions, etc. 
The identified risks are registered on an on-going basis, taking their causes and effects into account.
External data, including court decisions and interpretations and legislative amendments are analysed with the use of personalised (considering the specific nature) tax platforms and newsletters. 
When identifying the tax risk, in particular related to non-typical activities or activities which have been earlier unknown to the organisation, the entity takes into account the opinions of taxation experts, accountants, legal councillors, statutory auditors and NRA.
Tax risk analysis covers detailed examination of uncertainties, consequences, probability, scenarios, control and their effectiveness.</t>
  </si>
  <si>
    <t>Tax risk assessment on the basis of an usual practice is performed by a person responsible for tax department in cooperation with the accounting department. 
The performed assessment takes the risks materialised to date into account. 
The assessment is not comprehensive, frequently limited to determination of probability of risk materialisation, and determination of impact covers only some risks. 
It does not cover all risks. Risk updates are made less than once a year.</t>
  </si>
  <si>
    <t>Tax risk assessment is performed by a professional, who is familiarised with risk, an experienced and competent person.
This assessment covers determination of probability of risk materialisation and determination of risk impact with the use of risk matrix (risk map).
Within the risk assessment process, the organisation takes into account the correlation of tax threats, which may occur on a cascade basis and its impact on the potential threats and opportunities in other risk areas and achievement of the objectives.
It also considers the correlation between tax threats and opportunities.
Risk is assessed with the use of the risk management IT system (ERM).</t>
  </si>
  <si>
    <t xml:space="preserve">The organisation uses the advanced techniques and IT tools for tax risk assessment purposes. Tax risk is assessed in the IT system, which - for the purposes of probability and impact assessment - automatically downloads historical data and updates risk materiality on the on-going basis. 
</t>
  </si>
  <si>
    <t xml:space="preserve">In the case of material risks, the IT system blocks the possibility of making the transaction until approved by the management board. If the elimination, minimisation or acceptance of risk are selected, the measures consisting in process automation are applied (algorithm, robots) in order to improve them and eliminate the potential human errors.
Risk response is consistent with the risk appetite level in the individual taxes determined in tax procedures. 
The tax risk tolerance level was determined (acceptable error level of the organisation resulting among others from unintentional human errors).
The organisation carries out and documents the impact analysis of the individual risk reduction methods on functioning of the enterprise as a whole.
The organisation management encourages the staff to actively participate in seeking the innovative solutions aimed at increasing the risk response effectiveness.
The organisation and staff are committed to continuous seeking the improvements. </t>
  </si>
  <si>
    <t>Information on tax risk is not collected at all or is collected on an irregular basis and is  not disseminated in the organisation.
Information on tax risk identification and management is frequently incomplete, out of date, which may lead to making wrong decisions.
Tax risk awareness is very low.</t>
  </si>
  <si>
    <t>Certain risk information is collected, however not communication on a regular basis or is unclear and communicated reluctantly.
The tax unit is aware of general tax risks. 
The management board takes incidental actions and involves the measures for tax risk management purposes.
The "silo-based" approach to tax risk management is dominating and limited to the perspective of tasks of the individual organisational units.
Risk informing is mostly unilateral (top-down), feedback or guidelines as to the direction of actions are provided occasionally.</t>
  </si>
  <si>
    <t xml:space="preserve">Monitoring of the individual functioning elements of tax management system is performed by the person responsible for tax department in cooperation with the accounting department.
It is based on an usual practice. No regularity in this scope.
The organisation is aware of the need to report the results of the tax risk management system operation monitoring, however the reporting does not cover the organisation as a whole. </t>
  </si>
  <si>
    <t xml:space="preserve">KPIs determining, whether the tax risk management system encourages increasing the organisational value by means of tax risk control, are implemented. 
KPIs refer to the assessment of effectiveness and adequacy of the individual tax risk management system, referring among others to the following issues: 
- adequacy of measures in the area of tax risk monitoring and reporting,    
- risk response effectiveness,  
- risk identification speed, 
- the level of risk management system flexibility enables alignment with the changing environment,
 - process automation level,  
- frequency and scale of risk materialisation,  
- level of improvement of information flow within the process and division of tasks,  
-  level of availability of data necessary for tax risk management purposes. 
The established KPIs are periodically reviewed.
The essence of monitoring, including testing, is continuous verification, whether the arrangements made in the scope of tax risk management by the organisation are applied and are effective.
Monitoring aims also at improving the system functioning. The individual elements of tax management system elements are monitored by the internal control or internal audit function. 
If the audit/control reveals any irregularities or the need for changes, the organisation shall take corrective measures or activities aimed at implementation of improvements to the risk management system.
</t>
  </si>
  <si>
    <t xml:space="preserve">The tax risk management process carried out with support of the IT tools is not liked with other systems in the organisation. Information and data for the risk management system are fed manually. As a rule, the source of data and information may be generated automatically from the other systems. 
The risk management process activities are, as a rule, manual.
</t>
  </si>
  <si>
    <t>The technology is used to improve all aspects of tax risk management, for example dynamic risk dashboards, tax risk modelling and projection tools. 
The system(s) support(s) on-going risk monitoring, for example the implemented alerts (concerning for example risk register updates, approaching the limit values of tolerance thresholds) and monitoring of the tax risk materialisation level in a given tax year (taking into account the effects of scale - multitude of low-value transactions). 
The advanced technological platform dedicated to enterprise risk management (ERM) available in all operations (including the headquarters, field, etc.) along with capture/integration of data from other processes, which are integrated/linked by semi-automated downloading/loading operations.</t>
  </si>
  <si>
    <t>Risk response is initiated by the person responsible for tax department in cooperation with the accounting department.
The response covers the reasons only with reference to the risks occurred in the tax and accounting departments. It is not systemically agreed with the other units.
In the case of accepted risks, their further monitoring results from an usual practice.  
The organisation verifies in an informal manner, whether the planned risk response is implemented at all and whether it is appropriately modified, if needed.</t>
  </si>
  <si>
    <t xml:space="preserve">The criteria and monitoring and control plan for a given tax risk are specified at the time of risk assessment, taking the causes and effects of tax risk into account. Risk monitoring and control are implemented.
The organisation uses key risk indicators (KRIs) for material risks for the purposes of risk monitoring. 
The organisation audits the effects of measures related to risk level reduction and a periodically reviews the tax risk.
Dynamic reports containing tax risk information are available to the senior managers and all staff (if applicable) within the operations of the organisation (including of the headquarters, field, programme and project), emphasizing the scopes of tax risk exceeding tax risk appetite, etc. and are improved on a basis of focused feedback. </t>
  </si>
  <si>
    <t>Workload level</t>
  </si>
  <si>
    <t xml:space="preserve">Substitution system and succession </t>
  </si>
  <si>
    <t xml:space="preserve">Ensuring adequate quality of human resources </t>
  </si>
  <si>
    <t>Job requirements, rules of employment, employee performance appraisal</t>
  </si>
  <si>
    <t>Human resources in the tax function</t>
  </si>
  <si>
    <t>Human resources development system</t>
  </si>
  <si>
    <t>Ensuring adequate quantity of human resources</t>
  </si>
  <si>
    <t>No unambiguous and transparent rules of employing the new staff.
The organisation established no clear and consistent requirements for qualifications and experience necessary at a specific position in the area of tax function. 
The onboarding rules for the new staff are not systemically established, while support in on-boarding is mainly a bottom-up initiative.
As a rule, the employee performance appraisal is not conducted. If conducted - it is incidental, negative and personalised. 
No established rules of providing feedback to the staff in this area.</t>
  </si>
  <si>
    <t xml:space="preserve">Permanent lack of sufficient quantity of human resources confirmed by many overtime hours. It may result in numerous and frequent irregularities caused by human errors. </t>
  </si>
  <si>
    <t>No rules of substitution planning - substitutions are established on an ad-hoc basis. In many cases, a substituting person has no competences necessary to perform tasks assigned for the substitution period (there is a risk of competence gap).</t>
  </si>
  <si>
    <t>The number of persons responsible for performance of the tax function is inadequate in certain areas. Workload is not even, which is confirmed by a number of regular overtime hours of staff members handling certain tasks related to the individual taxes.
The organisation does not analyse, or analyses and does not introduce any corrective measures in the scope of workload among the staff responsible for performance of the tax function.</t>
  </si>
  <si>
    <t xml:space="preserve">The substitution plan functions as an usual practice - it is not a top-down and systemic initiative. The substituting person does not always have the competences necessary to perform tasks assigned for the substitution period (there is a risk of competence gap). </t>
  </si>
  <si>
    <t xml:space="preserve">Building human resources involvement (incentive system) </t>
  </si>
  <si>
    <t>No clear incentive rules. There are some elements of an ad-hoc incentive system, for example awarding a premium, however there are no defined rules of awarding or frequency of premiums. Although bonuses are awarded, there are no defined rules in this field.
Large variability of incentive criteria. The incentive system is an immaterial component of human resources function management.</t>
  </si>
  <si>
    <t>incentive follows the usual practices, which is why it is not predictable (the criteria are not written and are not always clearly determined, the staff receives premiums without establishing the criteria). The system is not fully developed (in general, it is limited to financial gratification), and is not fully satisfying according to the staff opinion.
There is a certain regularity in awarding the premiums, bonuses and trainings. It may happen, that the premiums are not correlated with performance, but depend on relevant attendance at work. The organisation does not survey the level of satisfaction from the implemented incentive system. The staff is not familiarised with the incentive system.</t>
  </si>
  <si>
    <t>There is a substitution plan in the individual organisational units related to the tax function. The obligation of keeping the substitution plan is based on the documented rules.
As a rule, the substituting persons have adequate knowledge, experience and competences necessary to perform tasks assigned for the substitution period. 
Applying the rules of operation of the substitution system is verified under the internal control.</t>
  </si>
  <si>
    <t xml:space="preserve">There is a substitution plan of systemic nature.
This plan considers also a potential long-term absence of key staff, and provides for the option of dividing the duties to several staff members under the substitution.
The absence and substitution system is supported by the IT system (for example e-mail alerts to the substituting person and the superior).
Substitutions are recorded, with consideration to the criteria on the level of knowledge, experience and competences.
The substitution plan is consistent with the training system. 
The substitution system is subject to monitoring and assessment of effectiveness and adequacy with the use of among others the internal audit function. This activity leads to implementation of the system improvements. 
The organisation implemented the succession plan for critical competences (key jobs) in the tax function-related departments, so that the successors have the adequate level of knowledge, experience and competences required for the assigned tasks. The obligation of preparing the succession plans is based on documented rules. Compliance with the succession system rules is subject to monitoring and assessment of effectiveness and adequacy with the use of among others the internal audit function. This activity leads to implementation of the system improvements. </t>
  </si>
  <si>
    <t xml:space="preserve">Remunerations are competitive (above the regional average at a given position). The annual valuation of remuneration marketability is supported by the IT system. Remunerations are similar to these at the group level. The staff has insight to valuation of remunerations. The remuneration revision process is transparent. The rules are clear and precise, while the results of remuneration revision are available to each staff member in the IT system. </t>
  </si>
  <si>
    <t xml:space="preserve">If there is any shortage in quantity of tax function human resources - these are supplemented by introduction of automation of certain processes related to performance of the tax function. </t>
  </si>
  <si>
    <t>The substitution plan consistent with the training plan ensures double back up (two competent substituting persons are identified, with the agreed order of substitution).</t>
  </si>
  <si>
    <t>Role and responsibility of Chief Financial Officer/Chief Tax Officer</t>
  </si>
  <si>
    <t>The organisation established the competent units for performance of the tax function, which are supervised by a chief officer subordinated directly to the management board or being a member of the management board.
With regard to the scope of performed tasks, the organisation established an accounting and tax departments in its organisational structure.
Mapped organisational structure facilitates identification of units and persons responsible for the flow of information necessary for proper fulfilment of tax obligations. 
The organisational chart contains the list of persons employed in the individual organisational units.
It is made available to the staff and automatically updated in the IT system.
The organisation appoints the standing committees (for example audit committee) or ad hoc committees (for example tax strategy committee), acting as the collegial advisory bodies, including in the area of tax management.</t>
  </si>
  <si>
    <t xml:space="preserve"> Risk response is taken by a person responsible for the risk management system i.e. a risk manager/chief officer in cooperation with the person responsible for tax department (if it is not the owner of a specific risk) and risk owner. Risk response is documented.
In the cases of material risks:
 - risk response is accepted by the managing body,
 - the most effective response methods are selected. 
The mechanisms aimed at assessment of effectiveness of the selected responses to the individual risks are implemented. 
if risk response proves to be ineffective, the organisation immediately changes the response method. 
Broader and well-organised actions aimed at risk reduction are taken - the control mechanisms are implemented in all processes and are generally effective. 
Impact analysis of the risk reduction methods is carried out with consideration to the impact on functioning of the organisation as a whole.
Tax risk responses are of systemic nature.</t>
  </si>
  <si>
    <t>The organisation implemented the facultative requirements under the whistleblower act. It provides its staff/stakeholders with access to information on the notification procedure. The notification channels have been made available both inside and outside the organisation.
The organisation's activities are focused both on counteracting and tackling irregularities.
The suspected behaviours non-compliant with the ethical values and rules, misuses and irregularities in the individual areas of ethics management may be notified by third parties, since the organisation has a dedicated channel for notifications of breaches of ethical rules by the external stakeholders.
Notifications of irregularities or breaches of ethical values may be made anonymously in a native language.
The organisation, according to documented rules, analyses the notified irregularities with a view to their tax consequences (verifies the possibilities of tax irregularities). The system effectiveness is subject to on-going monitoring and assessment. The system performance report is provided to the management board.
The organisation learns from its mistakes, drawing conclusions from the notified irregularities and takes measures to counteract them in future.</t>
  </si>
  <si>
    <t xml:space="preserve">Role and responsibility of the managing body </t>
  </si>
  <si>
    <t>The elements of organisational delegation of powers, powers of attorney and rights indicate the risk management obligations for the risk committee, management and/or other staff.
The staff responsibility for risk management, including tax risk, is generally defined in the organisation as a whole.
Tax risk is the issue discussed also at the Risk Committee, if established in the organisation.
Decision making in the area of risk taking is assigned to the levels of responsibilities of the individual staff members.
The tax risk owners are identified depending on the source of risk (for example, if the correctness of PCC settlements is the responsibility of legal department, the risk owner is the person managing this department).
The risk owner is identified for each risk, which is reflected in the risk register.
Risk responsibilities are assigned to specific functions (matrix of responsibilities).
Overall risks, such as reputational risks are managed at the management level.</t>
  </si>
  <si>
    <t>The matrix of responsibilities for the tax function and its owner for all processes are determined (the established rules of responsibilities for review of the matrix of responsibilities and its update). The RACI/RASCI matrix covering all processes is written in the form of a document. It contains the roles and responsibilities at least the managerial level (among others Chief Accountant, Tax Department Manager). The matrix is approved by the managing body. 
The RACI/RASCI matrix is commonly available in the organisation in the electronic form. The matrix was consulted with all entities, which are directly and indirectly involved in the tax function.</t>
  </si>
  <si>
    <t>Information on materialised risk or risk, which have been effectively managed, are not analysed. 
Registration of materialised risks refers to single events. The organisation does not treat the tax risk area as material, which may affect the activities of the organisation.
Competences related to tax risk management are perceived as of low value, are based on individual persons and differ depending on their skills, knowledge and capabilities.
The organisation does not develop risk management competences among the managing staff, no understanding for tax risk management. 
The issue is not included in the training plan.</t>
  </si>
  <si>
    <t>Information on occurrences of tax risks that have materialised or that have been effectively managed are registered and analysed in single cases.
To categories of incidents subject to analysis are defined. 
The organisation occasionally includes the tax risk area in the development cycle of risk management system.
Some managers value the tax risk management competences, which is reflected among others in encouraging their teams to develop skills, knowledge and capabilities in this area by way of ad hoc or ordered training programmes.</t>
  </si>
  <si>
    <t>Tax risk information is systemically collected and formally transferred upstream and downstream the organisation (including the headquarters, field, etc.). 
This information is of importance to the senior managers and addresses their needs.  
The organisation's awareness of the need to communicate risks and events, which may result in tax risk materialisation, between various units is very high.  
Tax risk awareness is recognised as a key competence of junior managers throughout the organisation.
The organisation demonstrates the capabilities necessary to support tax risk awareness and manage this risk.
The organisation implemented the training programme in order to provide the staff with relevant level of knowledge and skills in the area of tax risk management.</t>
  </si>
  <si>
    <t>The organisation developed the capability of immediate adaptation of their processes to changes to the regulatory and business environment. 
It demonstrates high level of process automation in the area of tax function and proactively seeks further opportunities to improve the processes, including robotisation of processes, using the technologically advanced IT tools.</t>
  </si>
  <si>
    <t>An usual practice specifying the rules of employment of the new staff is developing in the organisation. 
The organisation has the established requirements on competences and experience of the staff members responsible for performance of the tax function on the basis of an usual practice.
The rules of onboarding the new staff are not uniform throughout the organisation (an usual practice is being formed within the individual organisational units).
Employee performance appraisal is performed by the manager, with no defined rules, dates, usually in oral form. The appraisal is frequently negative, omits positive information (development, proper performance of duties). The staff member has no opportunity to question the appraisal. Information on negative appraisal is communicated to the staff member, followed by drawing the consequences.
No leader trainings in the area of providing feedback on the employee performance appraisal are conducted.</t>
  </si>
  <si>
    <t>Clear and transparent rules of employing the new staff are functioning. The requirements on the level of knowledge, qualifications, experience and competences of the persons responsible for performance of the tax function are clearly defined, documented, applied and updated. Job profiling is carried out before the recruitment.
There are documented rules for on-boarding the new staff member, which take into account the position, level of knowledge, competences and experience
As a rule, the organisation prepares the jobs descriptions containing information on description of work performed at a given job, list of core tasks, scope of rights and responsibilities, and the necessary qualification requirements to perform these tasks.
Applying the rules of staff recruitment is verified under the internal control.
Employee performance appraisal in the organisation is carried out on the basis of an usual practice. 
No appraisal documentation is prepared or such documentation is of a scant nature.</t>
  </si>
  <si>
    <t>The It system supports verification of compliance with the job requirements (knowledge, experience, competences). 
Onboarding of the new staff (in the scope of familiarising with the individual procedures, policies and acceptance of goods) is supported by the IT system.
The employee performance appraisal (180 or 360 degrees) is documented, conducted on a regular basis (at least once a year) and supported by the IT system. When conducting the appraisal, the self-appraisal is taken into account. The leaders are trained in the 180 or 360 degrees appraisal methodology and proper communication of feedback on the performed appraisal. The employee performance appraisal takes into account verification of compliance with job requirements. Information on the appraisal affects the increase of remuneration and promotion opportunities, while the negative one may result in terminating the cooperation.
The organisation implemented the performance indicators scheme in order to assess compliance with the competence requirements necessary at a given job. 
The scheme is subject to monitoring and assessment of effectiveness and adequacy with the use of among others the internal audit function. This activity leads to implementation of the system's improvements.
One of the rules of recruitment at the key positions related to the tax functions (chief accountant, chief tax officer) is participation of the Member of the Management Board or Chief Financial Officer in the recruitment process.</t>
  </si>
  <si>
    <t>Verification of the staff member's compliance with the competences at a given position on the basis of documentation submitted by the candidate and on the basis of indicators and periodic appraisal is automated.
The process of preparing and updating the job descriptions is automated. 
Work/performance of tasks by the staff member is monitored on the on-going basis. 
The appraisal is performed in the IT system, which ensures proper process flow and supports the appraisal (calculation). Feedback is provided by the leader and the IT system. The IT system automatically assigns the effects of appraisal and supports further decision making.</t>
  </si>
  <si>
    <r>
      <rPr>
        <b/>
        <sz val="11"/>
        <color theme="1"/>
        <rFont val="Calibri"/>
        <family val="2"/>
        <charset val="238"/>
      </rPr>
      <t>Trainings and on-going knowledge update:</t>
    </r>
    <r>
      <rPr>
        <sz val="11"/>
        <color theme="1"/>
        <rFont val="Calibri"/>
        <family val="2"/>
        <charset val="238"/>
      </rPr>
      <t xml:space="preserve">                                                                                                  
The are no rules of training planning. The trainings are organised ad-hoc, in order to supplement knowledge (upon risk materialisation or facing a tax issue, no prevention).
The trainings are not aligned with needs, level of knowledge and competences. The staff extends its knowledge on its own initiative, by familiarising with the applicable laws in force, informational materials from the Internet. No obligation to update and extend knowledge.                                                                                                                                                                                                                                                                 </t>
    </r>
    <r>
      <rPr>
        <b/>
        <sz val="11"/>
        <color theme="1"/>
        <rFont val="Calibri"/>
        <family val="2"/>
        <charset val="238"/>
      </rPr>
      <t xml:space="preserve">Employee development programme:  </t>
    </r>
    <r>
      <rPr>
        <sz val="11"/>
        <color theme="1"/>
        <rFont val="Calibri"/>
        <family val="2"/>
        <charset val="238"/>
      </rPr>
      <t xml:space="preserve">                                                      
Promotion opportunities are limited, there are no defined rules for development paths. No employee needs in the scope of development path are taken into account.                   </t>
    </r>
  </si>
  <si>
    <r>
      <rPr>
        <b/>
        <sz val="11"/>
        <color theme="1"/>
        <rFont val="Calibri"/>
        <family val="2"/>
        <charset val="238"/>
      </rPr>
      <t xml:space="preserve">Trainings and on-going knowledge update: </t>
    </r>
    <r>
      <rPr>
        <sz val="11"/>
        <color theme="1"/>
        <rFont val="Calibri"/>
        <family val="2"/>
        <charset val="238"/>
      </rPr>
      <t xml:space="preserve">                                                                                            
No analysis of training needs is carried out. The annual training on amendments in tax legislation is conducted, and additionally in the case of new provisions entering into force (for example  MDR). The number of places at the trainings is limited in an unjustified manner. No obligation of cascade trainings is implemented. It may happen that the trainings are attended by the staff members, who were improperly selected.
Even if there is a framework training programme, no control/supervision over the performance of trainings is ensured. Supervision/control in the scope of assurance of trainings and substitutions is performed by the persons having no adequate experience.                                                                                                                                                                                                                                                                                                             
There are non-formalised rules obliging the staff members to extend knowledge, for example by familiarising with the applicable legislation in force, informational materials from the Internet. No formalised control and supervision over ensuring knowledge updates.                                                                                                                                                                                                                                    
</t>
    </r>
    <r>
      <rPr>
        <b/>
        <sz val="11"/>
        <color theme="1"/>
        <rFont val="Calibri"/>
        <family val="2"/>
        <charset val="238"/>
      </rPr>
      <t xml:space="preserve">Employee development path: </t>
    </r>
    <r>
      <rPr>
        <sz val="11"/>
        <color theme="1"/>
        <rFont val="Calibri"/>
        <family val="2"/>
        <charset val="238"/>
      </rPr>
      <t xml:space="preserve">                                                                     
There is no long-term plan and monitoring of development path (at least one year). There are minor cases of promotions/change of the scope of duties (vertical and horizontal promotion due to the specific nature of the assigned tasks, increasing specialisation, remuneration), provided that the promotion opportunities do not always take into account the existing competences. Competence development is not always consistent with the staff member skills.</t>
    </r>
  </si>
  <si>
    <t xml:space="preserve">The rules of incentive system functioning are clear and precise. The criteria are written and known to the staff. The incentive rules take into account the level of: achievement of the objectives, knowledge, experience, competences, involvement and willingness to develop. The management board is aware that the incentive system forms a material element of managing the human resources function
The incentive system includes the non-financial incentives (among others trainings, abroad internships, feedback, determining realistic goals to the staff, post-graduate studies, system of bonuses and discounts for goods and services, medical care packages). The organisation is committed to maintain the experienced and effective staff responsible for performance of the tax function.
Applying the rules of operation of the incentive system is verified under the internal control. </t>
  </si>
  <si>
    <t xml:space="preserve">The number of persons responsible for performance of the tax function, who have sufficient knowledge, qualifications and experience is adequate, which is confirmed by regular analyses and is monitored. Overtime hours are incidental and scheduled. </t>
  </si>
  <si>
    <t xml:space="preserve">The number of persons responsible for performance of the tax function, who have adequate knowledge, qualifications and experience is adequate, which is confirmed by regular analyses. The regularity of these analyses is based on a document determining the rules and criteria for the internal factors (for example major organisational changes, changes to the business model) and external (for example major and comprehensive legislative amendment) decisive for review. The regularity has to be aligned with the specific nature of the organisation, including the risk level in this area. 
The system of indicators, including among others performance and workload indicators, is ensured. The system is subject to monitoring and assessment of effectiveness and adequacy with the use of among others the internal audit function. This activity leads to implementation of the system improvements. </t>
  </si>
  <si>
    <t>Internal control</t>
  </si>
  <si>
    <t xml:space="preserve">Implementation of control mechanisms 
</t>
  </si>
  <si>
    <t xml:space="preserve">Comprehensiveness and quality of the control mechanisms in the scope of business processes affecting the tax function </t>
  </si>
  <si>
    <t xml:space="preserve">Comprehensiveness and quality of the control mechanisms in the scope of preparing tax returns and documentation </t>
  </si>
  <si>
    <t xml:space="preserve">On-going verification of the control mechanisms affecting the tax function </t>
  </si>
  <si>
    <t xml:space="preserve">Testing the control mechanisms affecting the tax function </t>
  </si>
  <si>
    <r>
      <t xml:space="preserve">
</t>
    </r>
    <r>
      <rPr>
        <b/>
        <sz val="12"/>
        <color theme="1"/>
        <rFont val="Calibri"/>
        <family val="2"/>
        <charset val="238"/>
      </rPr>
      <t>Monitoring of the internal control system</t>
    </r>
  </si>
  <si>
    <t>As a rule, the organisation does not identify the interfaces between the business and tax functions with a view to:
- ensuring adequate quality and timeliness of information affecting the proper flow of the business process as well as correctness of tax settlements,
- counteracting or identifying the tax irregularities (control mechanisms strictly dedicated to taxes). 
The control mechanisms affecting the taxes are based on an usual practice, which is a bottom-up initiative and is divergent and non-uniform. Uncontrolled gaps in business processes are identified.
The control activities affecting the taxes are frequently carried out on an ad hoc basis, depending on the needs and in response to an occurred event. 
There are no mechanisms strictly dedicated to taxes in business processes.</t>
  </si>
  <si>
    <t>The internal control system monitoring is carried out intuitively and incidentally. Reporting is performed on request of senior managers or management board of the organisation and is the effect of incidents indicating lack of effectiveness of the internal control.</t>
  </si>
  <si>
    <r>
      <t xml:space="preserve">
</t>
    </r>
    <r>
      <rPr>
        <sz val="11"/>
        <color theme="1"/>
        <rFont val="Calibri"/>
        <family val="2"/>
        <charset val="238"/>
      </rPr>
      <t xml:space="preserve">Monitoring of the internal control system is carried out with participation of the persons responsible for the tax and accounting departments. It is based on an usual practice. No regularity in this area. The organisation is aware of the need for reporting of the results of monitoring of the internal control system operation, however the reporting does not cover the entire organisation. 
</t>
    </r>
  </si>
  <si>
    <t>The persons are motivated with consideration to the progress in task delivery, level of experience, qualifications, development and achievements/results. 
The human resources material for the tax function purposes is well paid (at least at the market level) and the organisation analyses the level of market remunerations for these jobs.
The organisation reviews the remunerations with a view to increase of market remunerations on an annual basis, however the rules of review are not always transparent. The incentive system management is supported by the IT systems.
The incentive system is subject to monitoring and assessment of effectiveness and adequacy with the use of among others the internal audit function. This activity leads to implementation of the system improvements.</t>
  </si>
  <si>
    <t>The organisation implemented the procedures/written rules governing the processes of calculation and payment of taxes in accordance with the applicable law in force. 
The procedures/written rules take into account the interaction with business units of the enterprise and business supporting units that affect taxes.
Processes in the areas material for tax purposes are consistent with the respective business processes. 
The organisation uses internal control (horizontal monitoring) to ensure compliance of business processes with tax function and strategy.
Material or non-typical business activities are consulted with a view to tax consequences with the persons responsible for taxes.
The organisation determined, on the basis of at least usual practice, that the business activities are material from tax perspective.</t>
  </si>
  <si>
    <t>The organisation implemented the IT system ensuring automatic flow of information necessary for correct calculation of individual taxes.
The criteria for consideration of business and business supporting activities as material for tax purposes and requiring consent of the unit responsible for taxes are established and written.
The tax materiality threshold of a transaction or a group of homogenous transactions and requiring consent of the unit responsible for taxes is expressed in money.
Consent of a unit responsible for taxes with regard to the planned transactions is expressed on the form in paper or simple electronic form, for example as a file sent via email, however is not integrated with the IT system.
The management board/management makes no decisions on transactions or plans, which received no positive opinion of the unit responsible for taxes. 
The organisation built, by means of integration of the tax function with business functions, the awareness of organisational units in the scope of tasks, deadlines and scope of information to be transmitted.
The synergy effect is observed for: communication, data management, staff, technology, leadership and risk management.
The internal audit function is used to monitor consistency of the tax function with business functions and business strategy and to implement improvements in this area.</t>
  </si>
  <si>
    <r>
      <t xml:space="preserve">
</t>
    </r>
    <r>
      <rPr>
        <sz val="11"/>
        <color theme="1"/>
        <rFont val="Calibri"/>
        <family val="2"/>
        <charset val="238"/>
      </rPr>
      <t>The need for monitoring and assessment of effectiveness and adequacy of the internal control system results from the policy/procedure, which provides also for the obligation of regular reporting the monitoring results to the senior managers and managing body in the organisation.</t>
    </r>
  </si>
  <si>
    <t>There are neither rules, nor regulations for the process of testing the effectiveness of the control mechanisms directly or indirectly affecting the correct fulfilment of tax obligations, in particular the testing process methodology. 
As a rule, the needs for testing the control mechanism effectiveness are not identified.
The organisation does not learn from its mistakes.</t>
  </si>
  <si>
    <t>The organisation has partially automated process of planning and implementing the control mechanisms in the area of preparing tax returns and documentation. 
The control mechanisms cover all tax processes and are implemented in all checkpoints material for tax process purposes.
The organisation ensures consistency and comprehensiveness of the control mechanisms in all tax areas.  
Applying the control mechanisms in tax processes is documented.
The budget for implementation of the control mechanisms, in particular in the IT system, is adequate to the planned changes.</t>
  </si>
  <si>
    <r>
      <t xml:space="preserve">The organisation improves the process of testing the effectiveness of the control mechanisms pursuing the optimum use of resources in this area.
The effectiveness testing covers the key performance indicators and is monitored by the managing body and dedicated to the designated recipients i.e. the supervisory board or the audit committee (if present in the organisation). The test results are reported on a regular basis, while the systemic analysis of results leads to the effective corrective actions. 
Testing is also performed within the vertical monitoring performed by the internal audit (3rd line of defence) and is used both for the purposes of assessment of compliance with the control mechanisms and analysis of adequacy and effectiveness of performance of the implemented control mechanisms.
The organisation carries out, with the use of adequate tools embedded in the IT systems, a regular analysis of the results of independent monitoring of the control mechanisms. </t>
    </r>
    <r>
      <rPr>
        <strike/>
        <sz val="11"/>
        <color theme="1"/>
        <rFont val="Calibri"/>
        <family val="2"/>
        <charset val="238"/>
      </rPr>
      <t xml:space="preserve">
</t>
    </r>
    <r>
      <rPr>
        <sz val="11"/>
        <color theme="1"/>
        <rFont val="Calibri"/>
        <family val="2"/>
        <charset val="238"/>
      </rPr>
      <t>The organisation defined the performance indicator scheme with reference to the implemented control mechanisms affecting the correctness of tax settlements.
Improving the effectiveness and adequacy of the control mechanisms is based on the corrective and disciplinary measures, which are precisely defined and aligned to the organisation's needs.</t>
    </r>
  </si>
  <si>
    <t xml:space="preserve">The internal control system is monitored and assessed on a regular basis. Monitoring and assessment are carried out among others within the internal audit function. KPIs monitoring the effectiveness and adequacy of the internal control system are implemented. The established KPIs are periodically reviewed. The essence of monitoring is continuous verification, whether the arrangements applying to the operation of the internal control system as a whole has been applied and effective. Monitoring aims also at improving the operation of this system. </t>
  </si>
  <si>
    <t xml:space="preserve">The organisation - in the scope of business processes - is actively committed to continuously improve the control mechanisms in the area of providing information directly and indirectly affecting the correct fulfilment of the tax obligations.
As a rule, these mechanisms are automated to the greatest possible extent and use the advanced data analysis and machine-learning tools, including AI.
The organisation identifies the checkpoints and regularly and effectively implements the control mechanisms, and also in an advanced manner, using the technological novelties, in-depth data analysis and system functionalities used in the organisation. 
Any potential errors, threats and irregularities are identified in real time, while the necessary corrective actions are carried out automatically, if possible. 
All control mechanisms directly or indirectly affecting the correct fulfilment of the tax obligations are dynamically aligned with the changing market and internal conditions.
</t>
  </si>
  <si>
    <t>The organisation is fully aware of materiality of the comprehensiveness and quality of the control mechanisms in tax processes for correctness and timeliness of fulfilment of tax obligations and quality of tax documentation. The control mechanisms in this area are fully structured, standardised, documented and coordinated as well as automated in all tax processes, to the greatest possible extent.
The effectiveness of control mechanisms is continuously monitored and improved. 
The organisation is capable to swiftly align with changes in the internal and external environment, by implementing the adequate control mechanisms in the changed or new tax process.</t>
  </si>
  <si>
    <t>The organisation is fully aware of materiality of the on-going verification and its impact on the effectiveness and adequacy of the control mechanisms directly or indirectly affecting the correct fulfilment of the tax obligations. The on-going verification process is continuously improved. The organisation applies the best practices in this area. The level of supervision and monitoring, both internal and external, over the on-going verification process is high.
The on-going verification process is subject to automation to the greatest possible extent.
The organisation implements innovation in the scope of on-going verification of the control mechanisms using the advanced IT tools for this purpose.</t>
  </si>
  <si>
    <t>The organisation has the advanced testing process for the effectiveness of control mechanisms directly or indirectly affecting the correct fulfilment of the tax obligations. The effectiveness testing is automated, and the results are analysed with the use of the advanced technological tools and solutions. The testing result report is generated by the IT system and automatically transferred to the managing and supervisory bodies.</t>
  </si>
  <si>
    <t>The organisation has introduced the rules governing implementation of the control mechanisms (affecting also the taxes) within the business process, however these have not been standardised and comprehensively and precisely documented, while the usual practice functioning in this area is not always uniform. 
The organisation recognises the need for development of the control mechanisms in business processes affecting the quality and timeliness of the flow of information, which are material also for tax purposes.
The organisation implements certain systemic control mechanisms aiming at ensuring the adequate quality and timeliness of information used in the tax processes, however these are, as a rule, reactive, and preventive only in a minor part. The organisation learns from its mistakes, takes the diversifying measures and control measures, however still has neither comprehensive  rules, nor full identification of checkpoints.  Business processes are partially integrated with taxes, which impedes the effective performance of the control mechanisms affecting the taxes.  
The uncontrolled gaps may still occur, or the implemented control mechanisms are not aligned with the organisation's needs.
In the scope of business processes, the organisation is at the initial stage of analysis of cost volume and adequate resources necessary to implement the effective control mechanisms counteracting or identifying the tax errors, however the adequate financial and human resources to deliver this objective are still missing. 
Improvement of effectiveness and adequacy of these control mechanisms is, as a rule, reactive (takes place in effect of identified irregularities).</t>
  </si>
  <si>
    <t>The organisation is aware of materiality of effective performance of the control mechanisms in the scope of business processes and impact of these mechanisms on the correct fulfilment of tax obligations.
As a rule, the control mechanisms in the area of business processes, documented and aligned with the organisation's needs, ensure the adequate quality, timeliness and comprehensiveness of information of importance both for proper business process flow and for correct fulfilment of tax obligations.
As a rule, the organisation identifies the interfaces between the business and tax functions. The control mechanisms implemented in the business processes are dedicated to counteracting or identifying the material tax irregularities.
Vast majority of the control mechanisms affecting the taxes performs the preventive function, preventing the potential irregularities. The corrective mechanisms are implemented to some extent and aim at automatic correction of the identified errors in the IT systems.
The organisation works out and formally documents the appropriate rules of planning, approving and implementing the control mechanisms affecting also the taxes and dedicated to identification of tax irregularities.
These rules are followed and applied in practice. 
The organisation, when specifying the roles of the persons/units responsible for preparation, approval and implementation of the draft control mechanisms within the business processes, considers the need for cooperation of these persons/units with the staff responsible for the tax function.
When planning the control mechanisms directly affecting the taxes and strictly dedicated to taxes - the organisation takes into account such criteria as:
• the effectiveness of implementation of the control mechanisms (with consideration to historical data) 
• the adequacy of a given type of control mechanism with reference to the specific nature of the industry, including vulnerability to changes, size of structure and specific nature and complexity of process.
As a rule, the organisation ensures the adequate budget for planning the implementation of the control mechanisms, in particular in the scope of the IT systems.
It may happen that the implemented control mechanisms are not always effective, however the organisation makes efforts to learn from its mistakes, while pursuing their improvement.</t>
  </si>
  <si>
    <t>The organisation performs active supervision, in the scope of business processes, of the implemented, standardised and comprehensively and precisely documented control mechanisms directly and directly affecting the assurance of correct fulfilment of tax obligations.
In the process of implementing the control mechanisms, the organisation is supported by the IT systems, which integrate the processes and ensure automatic data exchange. 
The automated control mechanisms in the scope of business processes ensure the adequate quality and timeliness of information affecting the correctness of tax settlements, detect the potential errors and eliminate the risk of irregularities in tax processes. Automation contributes also to precision, swiftness and effectiveness of identification of the checkpoints and risk minimisation. 
The consistency of business and tax processes is treated as a priority.
While planning the implementation of the control mechanisms strictly dedicated to taxes in business processes, the organisation selects the most effective solutions in the case of material tax risks. 
The organisation achieves a high level of control, adequacy and effectiveness in tax compliance assurance. 
Planning and implementing the control mechanisms directly or directly affecting the correct fulfilment of the tax obligations - are considered in the budget, ensuring the adequate funds for development, automation and improvement.</t>
  </si>
  <si>
    <t xml:space="preserve">As a rule, the organisation operates on the basis of usual practices in the area of preparing tax returns and documentation. The control mechanisms have not been implemented in all tax processes or parts of these processes, which leaves a gap in the non-controlled areas. The control mechanisms at this level are non-structured, incomprehensive,  not documented and non-uniform. As a rule, the control mechanisms are of detection nature and are implemented reactively.
</t>
  </si>
  <si>
    <t>The organisation has no defined on-going verification process (functional control). Verification is carried out in a non-structured manner, depending on the initiatives of the individual managers, or carried out only when the extraordinary circumstances or problems arise.
There is neither documentation nor guidelines concerning this process, which makes it ineffective and unreliable. The consequence of this situation is absence of independent monitoring of compliance with the control mechanisms in the organisation and assessment of effectiveness of their performance.</t>
  </si>
  <si>
    <t>The organisation commenced the process of defining the on-going verification of the control mechanisms, directly or indirectly affecting the correct fulfilment of tax obligations. This process is neither fully standardised, nor coordinated. There are fragmentary, documented rules for the on-going verification. It may happen, that these rules are ignored or out of date.
The on-going verification process may be performed by the individual staff members or organisational units, however there is no consistent approach or control over this process.
As a rule, the organisation does not monitor the effectiveness of the on-going verification on a regular basis and collects no data on this issue.</t>
  </si>
  <si>
    <t>The organisation ensures performing of independent monitoring of compliance with the control mechanisms directly or indirectly affecting the correct fulfilment of tax obligations with due frequency. This monitoring covers the on-going verification. On-going verification within the first line of defence is carried out under the official supervision and division of duties, i.e. in two stages:
-in the first stage, verification is performed by another staff member of the same organisational unit or other organisational unit of the same line of defence within the division of duties i.e. second-party verification,
- in the second stage, verification is performed by the operational managers within the official supervision.
The on-going verification process is based on the uniform and standardised rules of procedure. 
The on-going verification carried out within the same line of defence (horizontal monitoring) is performed continuously within the processes functioning in the organisation.
The organisation defined, what is a control mechanism directly or indirectly affecting the correct fulfilment of tax obligations and what is its on-going verification in a given process.
The organisation takes into account the results of independent monitoring covering the on-going verification within the defined lines of defence, improving the effectiveness and adequacy of the implemented control mechanisms directly or indirectly affecting the correct fulfilment of tax obligations. The organisation is committed that the implemented control mechanisms applied in all processes functioning in the organisation play the preventive and detection or corrective role.</t>
  </si>
  <si>
    <r>
      <t>The organisation has a defined, standardised and documented process of the on-going verification of the control mechanisms directly or indirectly affecting the correct fulfilment of the tax obligations. This process is managed centrally. There are guidelines and procedures, which must be followed by the staff when performing the on-going verification. The organisation regularly monitors the effectiveness of this process and collects data, which are analysed for the purposes of continuous improvement.
The on-going verification is carried out by various persons in the organisation, which ensures independence and objectivity. The on-going verification is also carried out within the vertical monitoring performed by the internal audit (3rd line of defence) and is used both for the purposes of assessment of compliance with the control mechanisms and analysis of adequacy and effectiveness of performance of the implemented control mechanisms.
The effectiveness of the control mechanisms (internal quality control system) is subject to regular monitoring and assessment with participation of the internal audit function. The obtained results are reported and communicated in the organisation.</t>
    </r>
    <r>
      <rPr>
        <strike/>
        <sz val="11"/>
        <color theme="1"/>
        <rFont val="Calibri"/>
        <family val="2"/>
        <charset val="238"/>
      </rPr>
      <t xml:space="preserve">
</t>
    </r>
    <r>
      <rPr>
        <sz val="11"/>
        <color theme="1"/>
        <rFont val="Calibri"/>
        <family val="2"/>
        <charset val="238"/>
      </rPr>
      <t xml:space="preserve">The organisation defined the performance indicator scheme with reference to the implemented control mechanisms affecting the correctness of tax settlements.
Improving the effectiveness and adequacy of the control mechanisms is based on the corrective and disciplinary measures, which are precisely defined and aligned to the organisation's needs.
If the need for implementation of improvements of the control mechanisms results from the internal audit recommendations - it monitors also the effectiveness of implementation of the post-audit recommendations.
</t>
    </r>
  </si>
  <si>
    <t>The organisation commences testing the implemented control mechanisms directly or indirectly affecting the correct fulfilment of tax obligations. The testing aims at verifying the application of these mechanisms. Testing these control mechanisms within the bottom-up initiative, in an irregular and ad-hoc manner, is identified in the organisation.
No person/organisational unit dedicated to testing is identified to ensure independence of monitoring of compliance with these control mechanisms covering their testing. The rules of testing are general and imprecise. There are no material elements of the testing process, such as: frequency and methodology of the testing process. The activities taken within the testing process are not documented. Testing these control mechanisms is the effect of responding to an occurred event.</t>
  </si>
  <si>
    <t>The organisation has a defined, harmonised and aligned with the organisation's needs testing process, covering: 
1. the scope of testing,
2. the regularity of the testing process ,
3. the testing methodology by way of determining the rules of test sample selection, method and persons/organisational unit responsible for testing,
4. documenting the entire process,
5. preparing the report covering the testing results and their analysis,
6. identifying the recipients of the reports on the testing results, method of approving and making available.
The organisation takes into account the results of independent monitoring covering testing within the defined lines of defence, improving the effectiveness and adequacy of the implemented control mechanisms directly or indirectly affecting the correct fulfilment of tax obligations. The organisation is committed that the implemented control mechanisms applied in all processes functioning in the organisation play the preventive and detection or corrective role.</t>
  </si>
  <si>
    <t xml:space="preserve">Monitoring of all elements of the internal control system is enforced and supported by the IT system. Archiving the monitoring results is digitalised and largely automated. The organisation has the long-term plan for the internal control system development (the roadmap for the planned development changes is  implemented) and monitors implementation of the planned changes on an on-going basis.
</t>
  </si>
  <si>
    <t>The organisation is at the initial stage of the process of development of the control mechanisms in the scope of preparing tax returns and documentation with a view to their comprehensiveness and quality. There are still the areas, which are not covered by the control o inadequately aligned with the organisation's needs. 
The control mechanisms are not fully standardised, precise and are usually too general and non-coordinated in all tax processes. The effectiveness of a part of control mechanisms remains at a low level.
The control mechanisms do not cover the entire information flow process between the business-supporting organisational units (for example tax department, accounting, HR).
Vast majority of them is of detection nature. Mechanisms implemented outside the IT system are dominating. A part of mechanisms (including these concerning the material tax risk), which could be deployed to the IT system - is operated outside it, e.g. in s spreadsheet.
There are no correction mechanisms - performing automatic correction. 
The costs of implementation of the control mechanisms in the scope of IT systems frequently prevent their implementation.
Improving the effectiveness and adequacy of these control mechanism is, as a rule, reactive (takes place in effect of indentified irregularities).</t>
  </si>
  <si>
    <t>The organisation is aware of the materiality of the effective performance of the control mechanisms in tax processes. 
The organisation has a defined, standardised and documented process of planning and implementing the control mechanisms in the scope of preparing tax returns and documentations. There are documented rules, which define the steps to be made in this area.
The control mechanisms in tax processes cover the prevention of irregularities or their detection and aim at ensuring the adequate and timely information flow between the business-supporting organisational units (for example tax department, accounting, HR). 
As a rule, applying the control mechanisms to tax processes is documented.
When planning the control mechanisms in tax processes, the organisation takes into account such criteria as:
• the effectiveness of implementation of the control mechanisms (with consideration to historical data) 
• the adequacy of a given type of control mechanism with reference to the specific nature of the industry, including vulnerability to changes, size of structure and specific nature and complexity of process
The control mechanisms of preventive nature are dominating. There may be cases, in which the corrective control mechanisms making automatic data correction in the IT system will apply. The control mechanisms concerning the material tax risks are deployed to the IT system. 
The budget for implementation of the control mechanisms, in particular in the IT system, is not always sufficient, in effect of which implementation of the mechanism is postponed in time or alternative, yet less effective solutions are being sought.
The organisation makes efforts to learn from its mistakes, while pursuing improvement of the control mechanisms.</t>
  </si>
  <si>
    <t>IT support in the scope of tax function</t>
  </si>
  <si>
    <t xml:space="preserve">Ensuring compliance and development of the IT systems </t>
  </si>
  <si>
    <t xml:space="preserve">Managing the IT systems supporting the tax function </t>
  </si>
  <si>
    <t>IT system security</t>
  </si>
  <si>
    <t>Securing the ICT system against data loss or unavailability</t>
  </si>
  <si>
    <t>Securing the ICT system against unauthorised access</t>
  </si>
  <si>
    <t xml:space="preserve">The organisation operates on ad hoc basis in context of ensuring consistency of the IT system with legal requirements and internal regulations. The legal requirements and internal regulations are frequently ignored or unintentionally breached. In consequence, the financial and accounting system is non-compliance with the requirements of the Accounting Act and does not enable generation of the Standard Audit Files for Taxes (JPK). Lack of compliance of the IT systems with legal requirements and internal regulations results in frequent and material irregularities in the scope of fulfilment of tax obligations.
There is no coordinated approach to monitoring the software legality and compliance with licences. The organisation may use software contrary to the provisions.
</t>
  </si>
  <si>
    <t>The organisation deployed no mechanisms guaranteeing the security of the ICT system against unauthorised access.</t>
  </si>
  <si>
    <t>The organisation understands the need to comply with legal requirements, however there is no consistency and coordinated strategy in this area. The process of defining and implementing the measures aimed at ensuring consistency of the IT system with legal requirements and internal regulations as well as availability of documents confirming the software legality and licence monitoring was commenced. These processes have been neither fully standardised,  nor effectively implemented yet. Managing compliance with legal provisions is more formal, however still insufficiently structured. The organisation has taken the measures to increase compliance of the financial and accounting system with the requirements of the Accounting Act, but there is the need for further improvements, including in the area of generation of the Standard Audit Files for Taxes. Partial non-compliance of the IT systems with legal requirements and internal regulations results in the occasional, yet material or frequent and immaterial irregularities in the area of fulfilment of tax obligations.</t>
  </si>
  <si>
    <t>There are no technical resources and procedures ensuring security of the processed data adequate to the scale and specific nature of the conducted activity.</t>
  </si>
  <si>
    <t>The organisation has the defined and standardised processes and procedures, which aim at ensuring consistency of the IT systems with legal requirements and internal regulations. Managing compliance with legal provisions becomes more formal and structured. Compliance with these processes and procedures is subject to monitoring under the internal control. Within these processes, the organisation maintains the financial and accounting system, which is compliant with the requirements of the Accounting Act, which ensures error-free operation of the applied calculation procedures. There may be inconsistency between the deployed technological solutions and the Accounting Act, however it does not affect correct fulfilment of the tax obligations.
The organisation ensures availability of documents confirming the legality of used software related to the tax function and monitoring of the use of software in accordance with the granted licence.</t>
  </si>
  <si>
    <t>The organisation has a coordinated and managed process of managing the IT systems supporting the tax function. There is an independent monitoring (vertical and horizontal) for support of the IT systems. The amendments to legal provisions and internal regulations are analysed with a view to the necessary deployment of adequate changes to the IT systems. All changes in the IT system are duly documented and assessed with a view to their impact on compliance with the abovementioned regulations. All non-compliance and deficiencies in this documentation are identified and corrected. Managing the IT systems supporting the tax function is proactive and coordinated at the level of organisation as a whole.</t>
  </si>
  <si>
    <t>The organisation deployed the mechanisms aimed at minimisation of data loss risk, however these are not fully advanced yet. The organisation has the data restoration procedures, which are used in case of failure, however these are not always aligned with all key processes. There is no full redundancy of the systems and advanced data restoration technology in real time. However, there is an awareness of the need for continuity of operation and a reservation in the event of emergency situation. The organisation takes measures to ensure the adequate technical resources and procedures, which enable on-going operation of key processes and their restoration in case of failure.  It implements the basic monitoring and alerting mechanisms to provide quick response to the incidents, however these actions are not fully automated yet.</t>
  </si>
  <si>
    <t>The organisation deployed no mechanisms securing the ICT system, which enable data restoration in case of failure.</t>
  </si>
  <si>
    <t>The organisation as a coordinated and managed process ensuring the consistency of the IT system with legal requirements and internal regulations and accessibility of documents confirming the software legality and licence monitoring.
The amendments to legal provisions and internal regulations are analysed with a view to the need for deployment of adequate changes to the IT systems. All changes to the IT system are duly documented and assessed with a view to their impact on compliance with the abovementioned regulations. All inconsistencies and deficiencies in the documentation are immediately identified and corrected.
The organisation has a financial and accounting system compliant with the requirements of the Accounting Act. Managing compliance with legal provisions is proactive and coordinated at the level of organisation as a whole. Due preparation to implementation of the new solutions, for example in the scope of Standard Audit File for Tax or  National System of e-Invoice (KSEF), includes the appointment of the working groups supervising the change management process with due advance.
There is an independent monitoring (vertical and horizontal) of compliance of the IT systems with legal provisions and internal regulations, including in the area of software verification and legality. 
Managing compliance of the IT systems with legal requirements and internal regulations is subject to monitoring and assessment of effectiveness and adequacy with the use of among others the internal audit function. In effect of this activity, the system improvements are implemented.</t>
  </si>
  <si>
    <t xml:space="preserve">The organisation achieved the advanced level of ICT system securing against data loss or unavailability. It has comprehensive mechanisms and strategies ensuing continuity of operation in the event of failures. There are well-developed procedures for data restoration and the emergency plans, which are tested and updated on a regular basis. The organisation invests in adequate technological solutions, such as redundant systems, back-ups in real time and automatic restoration, which minimises the risk of data loss. These activities form the integral part of the IT security strategy and are aligned with the changing threats. </t>
  </si>
  <si>
    <t>The organisation achieved the advanced level of ICT system security against unauthorised access. It has comprehensive and advanced security measures, which are aligned with the scale and specific nature of the conducted activity. There are well-developed procedures for identification and assessment of risk related to unauthorised access. The organisation conducts the security audits and penetration tests on a regular basis in order to assess its security measures. There are also the coordinated and automated monitoring mechanisms.</t>
  </si>
  <si>
    <t xml:space="preserve">The organisation is committed to continuous development in managing the IT systems in the tax function, proactively seeking the optimum solutions supporting proper performance of the tax function. The IT systems supporting the tax function use the state-of-the-art IT technologies. The IT solutions enable the advanced analysis of tax data and generation of valuable conclusions. The organisation is a leader in supporting the tax function by the IT systems and cooperates with other leaders in the industry in this area. There is full awareness of strategic importance of IT development in the area of taxes. A comprehensive development strategy is implemented, which takes into account the latest technologies and innovation. The investments are duly planned and optimally used. Budget for IT development in the area of taxes is flexible and aligned with the needs of the changing requirements, which contributes to increase in innovation and competitiveness of the organisation on the market. The IT system development projects are professionally managed and all risks are effectively controlled. Consistency between the IT systems is excellent, which ensure the effective and integrated operation of the tax function. 
</t>
  </si>
  <si>
    <t xml:space="preserve">The organisation is committed to having the most advanced technical solutions and procedures, which ensure the highest level of data and system security. The activities of the organisations are well analysed in terms of security, while the technical and human resources are aligned with the needs of data protection. There is a continuous monitoring of threats and risk analysis, which enables on-going adjustment of the security measures to the changing conditions. The organisation actively participates in the IT security community and is up to date with the latest trends and threats. Security is an inherent part of the organisational culture, and all staff members are responsible for its maintenance. The organisation takes also the proactive measures in order to identify and prevent threats. </t>
  </si>
  <si>
    <t>Managing the IT system compliance with legal requirements and internal regulations</t>
  </si>
  <si>
    <t xml:space="preserve">Consistency of the IT system with legal requirements and internal regulations are the organisation's priorities. The organisation is capable of quick responding to legal amendments and deploying the adequate changes to the IT systems supporting the tax function (it has adequate capacities and willingness in this area). In consequence, it is able to deploy the adequate changes to the IT systems before the legislative amendment enter into force, even if this requires material and expensive modifications in the IT systems. Legal compliance management is dynamic and aligned with regulatory amendments.
The organisation uses highly advanced technological tools to ensure compliance of the financial and accounting system with legal requirements and internal regulations. it invests in the innovative solutions, which automate the compliance-related processes and reduce the risk of irregularities.
The latest monitoring and reporting tools are used, which enables effective documentation management and efficient control over the use of software in accordance with the licences. 
</t>
  </si>
  <si>
    <t xml:space="preserve">The organisation has neither formal structures, nor processes related to management and development of the IT systems supporting the tax function. Lack of adequate support by the IT systems is manifested by the conventional forms of data generation, exchange and storage (for example paper invoice handling or storage of documentation only in paper form not ensuring the electronic copies of data).
There are no consistent processes of information and IT tools flow. The IT solutions are implemented on a random basis, without any consistency and integration between them. There are no defined roles and responsibilities related to IT in context of the tax function. 
The organisation has neither formal processes, nor a development strategy for the IT systems supporting the tax function. There is no allocated budget for development of the IT systems supporting the tax function. The decisions on IT are made ad hoc and frequently reactively. There is no consistency and planning in the area of development of the IT systems supporting the tax function. The investments in IT are not coordinated, which leads to ineffective use of resources.
</t>
  </si>
  <si>
    <t xml:space="preserve">The organisation understands the need for compliance with legal requirements, however consistency and a coordinated strategy in this area are missing. The processes of supporting the tax function by the IT systems are neither fully standardised, nor effectively implemented yet. IT support management is more formalised, however still insufficiently structured. The organisation has taken the measures to ensure support of the tax function by the IT solutions, but there is the need for further improvements, including in the area of generation of the Standard Audit Files for Tax.
</t>
  </si>
  <si>
    <t>The organisation achieves the advanced IT system management in the tax function. Information flow processes are optimised, while the IT tools are coordinated and integrated. 
The systems enable accurate registration of the accounting records and tracking full revision path. Flow of information and data affecting the correct fulfilment of the tax obligations is performed only via the IT systems. As a rule, the consistency between all IT systems supporting the tax function is ensured. The IT system users have access to comprehensive manuals for the financial and accounting systems.
The organisation implemented, with the support of IT systems, the tax result reporting model, including with reference to the collected data and analysis of tax function performance reports and their use for the purposes of management accounts.
The organisation has a coordinated strategy and development processes for the IT systems supporting the tax function. Budget for IT development in the area of tax function support is managed to ensure compliance with the declarations contained in tax strategy. The parent company actively supports the IT system development initiatives to ensure the best possible tax function support. There is a clear supervision over the IT system development projects, both in terms of time and budget. The material IT system development projects are thoroughly assessed with a view to their impact on the tax function. The organisation implemented also the risk management mechanisms in the case of any potential problems with deployment of planned changes to the IT systems.
Monitoring and assessment of effectiveness and adequacy of the support level by the tax function  IT systems are performed with the use of among others the internal audit function. In effect of these activities the respective improvements are implemented.</t>
  </si>
  <si>
    <t>The organisation implements certain management processes and procedures, including for development of the IT systems, so that they support the tax function to a larger extent. There are some data flow schemes, however of limited nature. The IT systems enable registration of the accounting records, but they have a limited capacity to track the revision path.  The users have access to basic manuals for the financial and accounting systems. The organisation commenced the process of defining the needs related to development of the IT systems supporting the tax function. There are first attempts of documenting the business requirements and change planning, however the development strategy is not fully established yet. The organisation partially takes into account the budget for IT development in order  to support correct fulfilment of the tax obligations.
If the opportunity for development/changing the IT systems depends on consent of the parent company, this company does not always agrees on implementing the changes improving the performance of the tax function.</t>
  </si>
  <si>
    <t>The organisation has the advanced solutions and technologies enabling both protection against data loss and also quick restoration of services in case of failure. There is full system redundancy, both in terms of equipment and geography. The organisation applies the advanced methods of ensuring continuity of operation, such as virtualisation and cloud computing, which enables effective scaling of resources, if needed. All emergency plans and procedures are continuously updated and tested to ensure the highest readiness level in case of crisis situations. The organisation takes also continuous activities in the area of monitoring and responding to the new treats, which enables keeping the highest security level of the IT system. Data security and availability are the organisation's priorities, while the investments in this area are duly financed and managed.</t>
  </si>
  <si>
    <t>The organisation deployed the security measures to secure the ICT system against unauthorised access. This is the medium level of advancement, which covers the basic measures and procedures aimed at data and system protection. The organisation identified the increased risk areas and implements the measures to minimise it. There are basic access control mechanisms deployed, such as passwords and identity management, which are applied in the organisation. These measures are implemented on the basis of general guidelines.</t>
  </si>
  <si>
    <t>External supervision mechanisms</t>
  </si>
  <si>
    <t xml:space="preserve">External supervision mechanism management </t>
  </si>
  <si>
    <t>As a rule, the organisation established no rules governing:
- the selection of an external entity providing on-going tax advice as well as tax reviews and preparation of the individual interpretations of tax law provisions,
- the situations, in which it should use various kinds of tax advice services, including tax review.
The decision on using the external support of a tax advisor is made ad hoc, frequently in the case of identifying the irregularities or a material doubt concerning the fulfilment of tax obligations.
Tax reviews are neither commissioned, nor performed.</t>
  </si>
  <si>
    <t xml:space="preserve">The organisation is developing an usual practice in the scope of selecting the external entity providing the tax advice services and the rules of using its support, however the rules are sometimes non-uniform.
As a rule, the responsibility for using the tax advice services is assigned to the head of tax department or chief financial officer. Their duties include: 
- coordination of use of various forms of tax advice by different units of the organisation,
- incidental commissioning of tax reviews of key importance from the perspective of the organisation.
Tax reviews are not of regular nature. It may happen that a tax review does not cover the entire settlement period.
A consistent usual practice in the scope of determining the rules to be met by documentation confirming the provision of tax advice services in the content of agreements on the provision of such services. </t>
  </si>
  <si>
    <t>The organisation monitors compliance with the rules of commissioning the tax advice services and periodically assesses their effectiveness and adequacy, seeking their improvement. This activity is carried out among others with the use of the internal audit function (vertical and horizontal monitoring).</t>
  </si>
  <si>
    <t>Supervision over implementation of the TFA recommendations is supported by technologically advanced and automated IT tools.</t>
  </si>
  <si>
    <t>The organisation recognises no need to carry out the tax function audit. It established no basic rules determining: the objective, scope and frequency of tax function audit.</t>
  </si>
  <si>
    <t xml:space="preserve">The objective and scope of the tax function audit results from an usual practice. The TFA frequency is not always specified, it may be incidental, in effect of which the organisation receives no comprehensive and regular assessment of ITCF and correctness of tax settlements.
There are no documented selection criteria for the external entity performing the tax function audit.                            
The decisive driver for selecting the offer may be a price of service rather than performance quality. 
TFA performance may result from a bottom up initiative (for example of chief tax officer) rather than willingness to ensure greater correctness of tax settlements by the management board. 
It may happen that:
- the organisation has documented rules of commissioning the tax function audit meeting the requirements at the defined level, however has not applied them in practice yet (newly-introduced procedures);
- the scope of tax audit function is not determined on the basis of risk assessment;
- the tax function audit may be divided into silos i.e. audit of tax settlement correctness may be separated from the ITCF audit i.e. is implemented by different entities and at different time.
Independent tax function audit is not carried out.
</t>
  </si>
  <si>
    <t xml:space="preserve">The organisation has established and applies in practice the standardised and documented rules determining: the objective, scope and frequency of tax function audit.
In accordance with these documented rules: 
- it commissions the independent tax function audit (ITFA) once in 3 years,
- it performs the tax function audit with consideration to risk assessment, if needed (for example a material change of the internal or external environment).
The organisation defined the criteria for selection of an external entity for TFA (including ITFA), which will carry out the tax audit function, and also determined the rules of repeated selection or dismissing the entity providing the TFA (including ITFA) services. 
The key entities in the organisation (Management Board/Supervisory Board/Audit Committee) approve the selection of the external entity carrying out the tax function audit.
The ITFA rules comply with the obligations laid down in Article 20zo of the Tax Ordinance.
In the scope of tax function audit, the organisation defined framework terms and conditions of the agreement with the auditor, including the materiality principle adopted in the audit methodology.  </t>
  </si>
  <si>
    <t xml:space="preserve">
The organisation is proactive and seeks the opportunities to improve the implemented rules of performing the tax function audit, with consideration to the measurement of performance effectiveness and efficiency.                                                                          
Performing the external audit, in accordance with the adopted rules, may be supported by technologically advanced IT tools (for example e-discovery, AI).</t>
  </si>
  <si>
    <t xml:space="preserve">Verification of implementing the recommendations under the tax function audit </t>
  </si>
  <si>
    <t>The organisation established no rules of supervision over implementation of recommendations resulting from the tax function audit. The existing usual practice is a bottom up initiative and is not uniform.                                                     
The organisation does not monitor the implementation of recommendations and the effectiveness and adequacy of measures taken on the basis of the tax function audit (TFA) results.</t>
  </si>
  <si>
    <t xml:space="preserve">The organisation established and documented the general rules of supervision over implementation of recommendations under TFA. A person/organisational unit responsible for supervision over implementation of recommendations is identified.  
The organisation undertakes ad hoc measures on the basis of recommendations, however there is no formal  progress monitoring mechanism for implementation of recommendations. There is also no supervision over effectiveness and adequacy of measures taken on the basis of the audit results. The progress monitoring and reporting process for implementation of recommendations as well as assessment of effectiveness and efficacy of measures taken on the basis of the audit results are not formalised, there are no uniform criteria for action.                                                                                                                                                                                         </t>
  </si>
  <si>
    <t>If ITFA is prepared in a given year, it precedes preparation of the tax strategy implementation report/ITCF performance report.      
 If TFA is performed ad hoc, its results are taken into account when preparing the tax strategy implementation report/ITCF performance report – for the following year.</t>
  </si>
  <si>
    <t>The organisation implemented clear, precise, comprehensive and documented rules of supervision over implementation of recommendations under TFA.
The implemented rules defined among others:
- the obligation of analysis of reasonability and effectiveness of implementation of recommendations, 
- the procedure in the case, when the organisation does not agree with the received recommendation or considers its implementation ineffective.                                                                               
The organisation uses the TFA recommendations, by taking the appropriate measures preventing the occurrence of errors in future. Apart from these measures, the organisation implemented a formal mechanisms of implementation and recommendation monitoring. The persons or teams responsible for supervision and reporting the progresses on implementation and recommendations were appointed, assuring their effective implementation.      
The TFA report is submitted to the Management Board/Supervisory Board/Audit Committee for the purposes of implementation of remedial actions.</t>
  </si>
  <si>
    <t xml:space="preserve">The organisation monitors compliance with the rules of supervision over implementation of recommendations under TFA and assesses their effectiveness and adequacy, seeking their improvement. This activity is carried out among others with the use of the internal audit function.
The organisation periodically verifies the effectiveness of improvements implemented in effect of TFA with the use of the indicators scheme. The organisation draws conclusions from the recommendations, by implementing the improvements also in other ITCF areas, not covered by the recommendations.                                                                                                   </t>
  </si>
  <si>
    <t xml:space="preserve">Rules of commissioning of tax advice services (on-going advice, tax reviews) </t>
  </si>
  <si>
    <t xml:space="preserve">On-going cooperation with the external advisor is supported by the advanced technological tools. Verification of compliance with the qualitative requirements by the service providers is automated to the greatest possible extent. The organisation is proactive and seeks the opportunities to improve the implemented rules of cooperation with the external tax advisors and in the scope of commissioned tax reviews. 
The organisation automated the processes of documenting the provided advisory services, including tax reviews, with the use of advanced tools and technologies. 
Process automation enables faster, more precise and effective collection, storage, archiving and providing access to documentation of the provided services. </t>
  </si>
  <si>
    <t>Introduction to the ITCF maturity assessment model 
The maturity assessment model for the Internal Tax Control Framework (hereinafter: ITCF) is the internal part of the Ministry's of Finance Guidelines on the Internal Tax Control Framework (hereinafter: Guidelines). The ITCF elements assessed under the model are directly reflected in the content of these Guidelines.
ITCF understood as a set of activities and tools ensuring supervision over tax matters, were implemented in each enterprise, however the level of their effectiveness and adequacy, and in consequence their quality, is differentiated. The presented ITCF maturity assessment model aims at providing objective and reliable information to assess the level of its quality. 
The model defines the path of gradual ITCF development, showing the development roadmap to the taxpayers. ITCF assessment made with the model acts as a guide to determine the level of maturity of supervision over tax matters implemented by the taxpayer and the measures that need to be taken to improve this supervision.
One of the primary objectives of implementing the ITCF maturity assessment model is to facilitate preparation and applying for the Cooperative Compliance Programme, owing to the possibility of performing the objective self-assessment of the ITCF maturity level by the taxpayer and of ensuring transparency of the assessment rules and clear determination of minimum requirements for the framework that should be met by the Programme participant.
This model may be naturally used both by any entity applying to the Cooperative Compliance Programme and by any and each enterprise willing to assess and develop ITCF in its organisation. Thus, the purpose of the model is also to build awareness of taxpayers on ITCF and elements of importance to ensure its effectiveness.
Similarly as the Guidelines, the model is non-normative and constitutes a set of expected rather than obligatory solutions. Therefore, while making a model-based assessment, one should apply the “comply or explain” rule, indicating the reasons behind withdrawal from a specific requirement or implementation of other alternative solutions.  For this purpose, the model was extended by an additional “Comply or explain” column, where the organisation may substantiate its reasons to indicate a specific maturity level despite the fact that it literally fails to meet the requirements provided for in the attribute description.
While performing the ITCF assessment, one should remember also that not all attributes require formalised and written regulations in a form of a document. Although documenting the rules of procedure in a given process is important, the method of documenting may differ (for example a policy, instruction, checklist, graphic presentation of the process, workflow description in the IT system). In addition, a single document may contain the rules of procedure applicable to many attributes. This issue is absolutely free to decide by the organisation. 
The model implemented the five-grade maturity rating (levels: 1 ad hoc, 2 initial, 3 defined, 4 managed, 5 aware/optimised). 
Organisation willing to join the Compliance Cooperative Programme, should achieve the maturity level similar to the defined level (level 3). If the organisation score is between level 2 and 3, it will be able to supplement the missing elements after signing the cooperation agreement, on the date agreed by the National Revenue Administration (NRA)."
.</t>
  </si>
  <si>
    <t xml:space="preserve">Fragmented rules are applied, decisions are made mostly in the ad-hoc manner, response to incidents. 
No structure and planning in tax function management. 
No mission, vision and tax objective defined. Tax is perceived as non-material issue or redundant cost. 
Processes are of reactive nature (intuitive and unstructured). 
No definition of material roles and responsibilities for performance of tax function and supevision over tax matters. The tax function staff is – in terms of quantity/quality – irrelevant and insufficient to property fulfill the tax obligations. 
Noticeable lack of communication or its ineffective activities in tax area. 
Lack of attention or necessary minimum of attention in tax risk management with regard to identification and assessment of tax risk, defining the acceptable risk level. 
Control mechanisms are poorly developed and very limited. No needs for their monitoring with a view to effectiveness are identified. 
The accounting system solutions are not aligned with the needs and not integrated with other systemic solutions in the area of IT.   
    </t>
  </si>
  <si>
    <t xml:space="preserve">Tax governance is a part of corporate governance and covers: 
• identification of tasks, roles, powers, obligations and responsibilities of the bodies, management and staff of the entity in tax matters,
• description of the structure of unit(s) responsible for proper performance of tax obligations,
• determination of rules of delegation of powers.
Tax governance is a set of rules determining the internal and external relations in the companies, including relations with the shareholders and clients, their organisation, operation of internal control and key internal system and functions as well as statutory authorities and the rules of their cooperation in the scope of internal control of tax compliance risk.
</t>
  </si>
  <si>
    <t>The Internal Tax Control Framework forms a part of internal supervision over running the enterprise and cover: audit and internal control, tax risk management and enterprise’s compliance with tax and other regulations, including internal ones. ITCF should also guarantee verification of tax matters by the relevant external entities.</t>
  </si>
  <si>
    <t xml:space="preserve">Tax strategy takes into account the involvement of managing body in tax planning process as the integral part of business planning.
Tax strategy governs regular impact assessments of the undertaken business decisions on tax matters.
The managing body: 
- is informed on each non-typical or material transaction, 
- receives audit report in the scope of tax settlements.
</t>
  </si>
  <si>
    <t>The organisation declares continuous improvement of division of roles and responsibilities on tax matters at the strategic level, with support of the new technologies.</t>
  </si>
  <si>
    <t xml:space="preserve">The organisation is not willing to provide any information on tax matters except for the necessary minimum required by law.  
</t>
  </si>
  <si>
    <t xml:space="preserve">The organisation is willing to provide the society with information on tax matters, for example on paid CIT, to a very limited extent and on the basis of usual practice.
</t>
  </si>
  <si>
    <t xml:space="preserve">Tax strategy includes a declaration of tax transparency towards the society.
The organisation declares that it will:
- act transparently in the scope of its tax activities, 
- inform the society on tax matters.  </t>
  </si>
  <si>
    <t>Tax strategy clearly demonstrates the approach of the organisation to tax transparency and ensures clear, reliable and consistent provision of information to the stakeholders (for example, in its non-financial statements the organisation reports the tax matters, the organisation's website publishes and provides continuous access to information on fulfilment of tax obligations, potentially disputes with NRA). 
Publications on strategy meet comply with legal requirements, data contained in them are reliable and of high level of detailness and transparency, for example cover also information on the ITCF maturity level or/and delivered KPIs.  
Publications on tax strategy implementation are preceded by a review carried out by an internal entity or internal audit unit. 
The organisation publishes information on transactions made with entities from so called tax havens.</t>
  </si>
  <si>
    <t xml:space="preserve">Tax transparency of the organisation towards the society is perceived as an important element of external communication.  
Transparency is very broad, which is reflected among others by publication of tax strategy (excluding the company's secret) and is perceived as an opportunity to build competitive advantage thanks to reputation opportunities.
The organisation is open to questions of external stakeholders on tax matters and publishes the provided information on its website (excluding the company's secret).
The organisation communicates changes to tax strategy along with justification to the external stakeholders (on its website).
The organisation makes efforts to enforce the rules based on tax strategy also from suppliers, if possible. 
</t>
  </si>
  <si>
    <t xml:space="preserve">The organisation fails to analyse whether its approach to tax matters at the strategic level complies with the applicable tax law in force and soft law.  </t>
  </si>
  <si>
    <t xml:space="preserve">The organisation verifies compliance of the approach to tax matters at the strategic level, only in the scope of compliance with the applicable laws in force.
</t>
  </si>
  <si>
    <t xml:space="preserve">The tax strategy is not written in the form of document, which leads to lack of consistent approach to tax matters. Absence of structural procedure for assessment and update of tax strategy.
No rules related to strategic tax management are approved by the managing body. 
 </t>
  </si>
  <si>
    <t xml:space="preserve">Tax objectives and rules are secondary to the business and corporate strategy.   
Only a few tax strategy elements are written, vast majority of the rules of procedure for tax matters is applied on the basis of usual practice. 
Tax strategy is approved at the level of management of the division responsible for tax matters (for example chief financial officer).
 </t>
  </si>
  <si>
    <t>Tax strategy is a document of equal importance to other strategic documents or documents determining the directions of the enterprise / taxpayer policy in a given area, which enables coherent and complementary functioning of corporate and tax governances.
According to tax strategy, it applies to all staff members, including business units, and is a superior document to any other internal operating procedures.
It defines the rules of procedure for tax matters in all areas of activity, covering all staff members, including business units.  
Documentation of tax strategy may reflect in several documents, which form an integrated whole.  
The documents forming the tax strategy were approved by the management board of the organisation by a relevant resolution, upon prior acceptance of the supervisory board (if present in the organisation). 
Tax strategy is a strategic documents, was sent via email to the staff members, who are directly and indirectly involved in the tax function and published in Intranet.
The organisation communicates changes in tax strategy to the staff in the same manner. 
Tax strategy is covered by the on-boarding programme - for staff members involved directly in the tax function.</t>
  </si>
  <si>
    <t>Tax governance is not clearly defined. There is no clear, consistent division of the roles, obligations and responsibilities (disputes over competence are frequent). 
There are no clear rules of delegation of powers/tasks within the tax function. The HR management system fails to determine the scope of advice and assigning tasks to the external entities, covering among others external audit, tax advice, accounting services and services related to assessments by statutory auditors.                                           
Tax governance awareness is very low due to inconsistency of these rules and no communication activities in this area. Communication in this area is of bottom-up nature.
No consistency between tax governance and corporate governance. The managing body demonstrates no interest in taxes, while the Supervisory Board is not involved in tax matters.</t>
  </si>
  <si>
    <t>Tax governance published within the organisation is available in electronic form to all staff members. 
It is updated on a regular basis, with consideration to changes to the internal and external environment. 
Verification and updating of tax governance (document) is made at least once a year and always when there are changes to the internal and external environment.                                                                                                                                                               Tax governance is subject to monitoring and assessment to verify application of the established rules and in order to improve its functioning. Monitoring and assessment of the effectiveness and adequacy of the individual elements of tax governance are performed with the use of the internal control, risk management and internal audit functions. 
If, in effect of these activities, any irregularities or the need for changes (improvements) were identified, the organisation takes measures aimed at implementation of the recommendations.
The roles and responsibilities include detailed tasks in the area of ITCF monitoring, testing and reporting.
There is a role of the Compliance Officer, who is among others involved  in tax matters to a limited extent.                                     
Supervision over delegation of powers/tasks is implemented. Task delegation takes into account among others the risks of delegating new tasks or unknown tasks and the risk of failure to perform the tasks or errors in their performance by the persons, who were assigned with them, and taking steps to ensure appropriate trainings to the involved persons.               
Tax governance is updated on an on-going basis, aligned with changes to the corporate governance.</t>
  </si>
  <si>
    <t xml:space="preserve">The role of Compliance Officer/Tax Compliance Officer is to ensure compliance with tax law and internal regulations, including ensuring consistency between tax and corporate governance.
It is also responsible for supervising regular reviews and updating the internal regulations on the tax function and information campaign on the implemented changes to tax function management. 
The function of (Tax) Compliance Officer is not combined with the function of a person responsible for managing tax departments. 
The managing body receives regular reports on development of quality of the corporate governance rules, including in the scope of tax matters and on compliance with these rules.                                                                          
The process of delegation of powers is supported by the IT application with the embedded function ensuring on-going monitoring and control over the HR processes.                                                                        
The organisation seeks the increasingly better solutions guaranteeing the increasing consistency between the tax and corporate governance. The role of Compliance Officer is to supervise the internal consistency of tax and corporate governance.                                        </t>
  </si>
  <si>
    <t xml:space="preserve">Neither role nor responsibility of the managing body for performance of the tax function is defined (the managing body is separated from tax matters).  It is incidentally informed on major irregularities in taxes. It may happen that there are partial regulations on involvement of the managing body in tax matters, however not applied in practice (the managing body demonstrates no interest in taxes). </t>
  </si>
  <si>
    <t>As a rule, the role and responsibility of the managing body in the area of tax matters are determined on the basis of usual practice. The managing body is only partially involved in tax matters.
The managing body is informed only on material tax matters, however no precise rules determining this materiality are written. There are also no rules determining the frequency of providing this information to the managing body (assessment depends on a subjective opinion of, for example, Chief Financial Officer/Chief Accountant).</t>
  </si>
  <si>
    <t>The role and responsibility of the managing body in the scope of tax matters are written and documented. The rules of involvement of the managing body (member of the management board) in tax matters, including tax planning are written. The managing body is informed on material tax matters, including tax risks, on an on-going basis. The level of materiality and the rules of informing the managing body on these issues is determined.                                                                                                                                                                                 For the purposes of verification, the organisation implemented the rules of on-going monitoring of functioning of ITCF as a whole and of periodic assessment of its quality. According to the implemented rules, monitoring and assessment of ITCF as a whole is performed with the use of tax risk management and internal control system, with potential support of the external supervisory mechanisms.
The managing body performs the ITCF-related duties in accordance with the Ministry's of Finance Guidelines (link to the Guidelines: https://www.podatki.gov.pl/media/6083/wytyczne-w-zakresie-ram-wewn%C4%99trznego-nadzoru-podatkowego_1-0.pdf), including performs among others the assessment of ITCF functioning. The frequency of ITCF assessment depends on the assessment of tax risk level. According to the Guidelines, the ITCF assessment report is submitted on an annual basis. The ITCF report should include among others the reference and assessment of each attribute.</t>
  </si>
  <si>
    <t xml:space="preserve">The reporting and supervisory obligations of the managing body in the scope of ITCF are supported by regular, at least annual, reviews and on-going reporting on this issue. Supervision over performance of tasks related to tax matters by the managing body is supported by: 
- the system of performance indicators for achievement of the objectives,
- the IT system by relevant reports, workflow and algorithms.                                                 According to the implemented rules, monitoring and assessment of the effectiveness and adequacy of ITCF as a whole is performed also with the use of the internal audit function.                               </t>
  </si>
  <si>
    <t>The managing body is proactive in seeking optimum solutions in the scope of performance of its duties and other improvements on tax matters. The managing body encourages the managers to proactivity, submitting solutions, makes efforts to implement the submitted proposals, if possible. The IT system supports the performance of duties by the managing body, among others by providing automatic relevant reports on tax matters.</t>
  </si>
  <si>
    <t>Neither role nor responsibility of this body for supervision over tax matters is defined. The tax-related issues is as a rule not presented and not analysed by the supervisory body (this body demonstrates no interest in taxes). The supervisory body is incidentally informed on major irregularities in taxes as an usual practice, however does not recommend any remedial actions. There may be cases, when partial regulations on involvement of the supervisory board in tax issued are developed, however are not applied in practice.</t>
  </si>
  <si>
    <t>As a rule, the role and responsibility of the supervisory body/Audit Committee in the area of supervision over tax matters is determined on the basis of usual practice. The supervisory body is involved in supervision over tax matters to a limited extent. The supervisory body is informed only on material tax matters on the basis of usual practice, however no precise rules determining this materiality are written. There are also no rules determining the frequency of providing this information to the supervisory body.</t>
  </si>
  <si>
    <t>The role and responsibility of the supervisory body/Audit Committee in the scope of supervision over tax matters are written and documented. The supervisory body is informed on material tax matters, including tax risk, on a regular basis. The level of materiality and the rules of informing the supervisory authority on these issues are determined. The organisation has implemented the regulated rules of cooperation between the internal audit unit and the supervisory body/Audit Committee. The supervisory body/Audit Committee performs duties in the area of ITCF in accordance with the Ministry's of Finance Guidelines, including among others the supervisory body supervises implementation of the tax strategy and effectiveness and adequacy of ITCF, assesses the strategy implementation and  ICTF performance reports of the managing body.</t>
  </si>
  <si>
    <t>The managing body/Audit Committee is proactive in seeking optimum solutions in the scope of performance of its duties as well as other improvements on tax matters.
The IT system supports the performance of duties by the supervisory body, among others by providing automatic reports on tax matters to the supervisory body. The supervisory body may appoint standing committees (for example Audit Committee) or ad hoc committees (for example Tax Strategy Committee), operating as its collegial advisory and opinion-making bodies, including in the area of taxes.</t>
  </si>
  <si>
    <t>No clear rules defining the role and responsibility of the Chief Financial Officer/Chief Tax Officer in the scope of tax matters. It performs tasks mostly on the basis of usual practice, and some tasks on an ad hoc basis. Its role and responsibility is frequently limited only to the supervision over preparation and timely submission of tax returns.</t>
  </si>
  <si>
    <t>As a rule, the role and responsibility of the Chief Financial Officer/Chief Tax Officer in the scope of tax matters is determined on the basis of usual practice. 
Such usual practice covers the scope of tasks concerning:
-  implementation of relevant measures enabling preparation of tax returns at the appropriate level of certainty,
- ensuring availability of opinions and advice enabling the assessments of the activities having a negative impact on tax matters, ensuring human resources or involvement of third parties in performance of the tax function.
The Chief Financial Officer/Chief Tax Officer provides information on material tax matters to the Management Board on the basis of usual practice, however no precise rules determining this materiality are written. There are also no rules determining the frequency of providing this information to the Management Board.</t>
  </si>
  <si>
    <t>The role and responsibility of the Chief Financial Officer/Chief Tax Officer in the scope of tax matters are written and documented in the procedures. The rules of involvement of this Chief Officer in the issues previously covered by an usual practice are written, followed by:
- ensuring effective tax risk management and tax awareness of the organisation 
- drawing-up (preparation)/update of tax strategy and tax payment strategy
- ensuring human resources or involvement of third parties of relevant professional level. 
The Chief Financial Officer/Chief Tax Officer provides the Management Board with information on material tax matters, including tax risks, on an on-going basis.
The level of materiality and the rules of providing information by the Chief Financial Officer/Chief Tax Officer in these issues are determined.</t>
  </si>
  <si>
    <t xml:space="preserve">Chief Financial Officer/Chief Tax Officer cooperates with the managing body continuously and with a defined frequency, e.g. at least at least once a month and ad-hoc, if needed. The rules of cooperation are determined in the procedure. Minutes are taken of the meetings, which include the submitted and adopted solutions. Minutes are made available to the organisation's staff and archived electronically. 
Supervision over performance of tasks related to tax matters by the Chief Financial Officer/Chief Tax Officer is supported by: 
- the system of performance indicators for achievement of the objectives,
- the IT system by relevant reports, workflow and algorithms. </t>
  </si>
  <si>
    <t>The Chief Financial Officer/Chief Tax Officer is proactive in seeking optimum solutions in the scope of performance of its duties as well as other improvements on tax matters. 
It encourages the staff to proactivity, submitting solutions, makes efforts to implement the submitted proposals, if possible. The IT system supports the performance of tasks related to tax matters by the Chief Financial Officer/Chief Tax Officer by automation of processes.</t>
  </si>
  <si>
    <t>The organisation continuously learns from its successes and failures in tax risk management as well as from the experiences from outside the organisation and actively manages this knowledge in all areas of activity.
This is a regular improvement process of the organisation, in which the tax matters are a component affecting also other areas.
The organisation staff is motivated for active and further improvement of its skills and knowledge in the area of tax risk. The organisation continuously improves its comprehensive ERM staff development programme, and the tax risk processes are interlinked with other organisational competences (e.g. IT, analytical) and staff development programmes.</t>
  </si>
  <si>
    <t>Responsible for tax risk management is informal.
Responsibility for tax matters is assigned to a single person managing the tax settlement unit.
No tax risk management implemented in the organisation, structure and processes.
Some employees take the responsibility for risk management outside any formal process.
Tax risk owners are not identified, and the measures taken by them in the area of risk management are intuitive and initiated on an ad hoc basis.</t>
  </si>
  <si>
    <t>Trainings and on-going knowledge update:                                                                                                              
The training plan takes into account the identified needs in the area of performance of the tax function, level of knowledge and competences.
Control/supervision over conducting the planned trainings is ensured. The budget enabling conducting of at least the most important trainings is ensured. One of the objectives of the human resources development programme is to ensure a broad approach to tax matters, by providing trans-disciplinary internal trainings on taxes as well as by addressing the trainings not only to the staff directly, but also indirectly involved in performance of the tax function.                                                                                                                                                                                                                                                                               
The staff has the established awareness of the need for updating/extending tax knowledge. The regulations obliging the staff to update/extend knowledge are implemented. The organisation provides access to tax knowledge bases and newsletters. There is a formalised supervision over ensuring updates of knowledge of the tax function human resources.                                                                                                                                                                                                      
Employee development path:                                                                     
The rules of development path/development plan of each staff member are documented, executed and long-term. Each staff member may familiarise with the specific development path plan. There is no talent searching process. The development path is correlated with the objectives of the organisation and unit, in which the staff member works. As a rule, the organisation takes into account the staff's needs in the area of soft competences.
Applying the rules of operation of the human resources development system is verified under the internal control.</t>
  </si>
  <si>
    <t>Trainings and on-going knowledge update:                                                                                                    
The analysis of training needs in the scope of tax matters (at the organisation level) is carried out on a regular basis (at least once a year). The adequate budget enabling meeting all training needs is ensured. The organisation prioritises the trainings and prepares their schedule, with consideration to the materiality of training topics and available time of the staff. The organisation implemented the diversified forms of training. The HR department consists the selection of entity conducting the training with the tax department. The HR department affects the training quality and may modify the detailed training programme. Training management is supported by the IT systems.
The culture encouraging to updating and extending knowledge is promoted. The staff is provided with time necessary to increase knowledge. There is a knowledge base for the staff performing the tax function dedicated to a specific organisation, which includes the provisions, interpretations, advisors' opinions and model documents. Access to the dedicated newsletters is provided. Extending and updating knowledge of human resources responsible for the tax function is one of the objectives to be achieved by the tax unit.                                                                                                  
Mentoring:                                                                                                                                                                                     
The organisation may have the mentoring implemented, which is conducted free of charge by the co-workers on the basis of usual practices, frequently overtime. Level of knowledge, experience and competences of staff, who is supposed to provide technical support to the new staff members or those, who changed the position within the organisation, is not verified.                                                                                                                                              
Employee development path:                                                                                                                                           
The formalised development path/development plan for each staff member is supported by the IT system with the embedded control/supervision schemes over the development path. The promotion opportunities are clearly defined and followed. Regular analysis of needs, level of knowledge/development of the staff (including human resources in the tax function) are carried out on a regular basis (for example surveys, self-appraisals). The organisation carries out the talent searching/screening process. The organisation provides development opportunities in the scope of soft competences. The organisation implemented the burn-out preventing tools, with a dedicated survey. Remedial actions are implemented, if possible.
The human resources development system is subject to monitoring and assessment in order to verify the application of the established rules and to improve its operation. This system is subject to monitoring and assessment of effectiveness and adequacy with the use of among others the internal audit function. If the results reveal any irregularities or the need for changes (improvement), the organisation takes the measures aiming at implementation of the recommendations.</t>
  </si>
  <si>
    <t xml:space="preserve">Trainings and on-going knowledge update:                                                                                                  
The trainings cover also the management board and senior managers of the operational departments, the scope of trainings includes the issues related to tax risk management, including reputational risk, as well as the issues related to "fiscal responsibility". One of the objectives is to develop internal information and training to avoid a partial vision of tax matters and promote transdisciplinary approach to taxes. The organisation proactively searches for the new IT tools enabling update and extension of the staff knowledge.                                                                                                                                                                                                                                                                                                                                  Mentoring:                                                                                              
The culture of knowledge and experience sharing is common in the organisation.
If the organisation implemented the mentoring, its management is supported by the IT system. Mentoring is performed with consideration to the level of knowledge, experience and competences of the staff, who is assigned to provide technical support to the new staff members or those, who changed the job within the organisation or where it is necessary to increase their qualifications at their current position.       
Employee development path:                                                                                                                                          
The organisation establishes the talent development system (including among others by participation of psychologists, coach sessions), which provides incentives for development. The staff is motivated and encouraged to development by the proposals of regular change of tasks or department. The organisation does not impose, but rather provides the opportunity to choose the established development path. The organisation deployed the burn-out prevention system supported by the IT tools (regular on-line surveys), followed by implementation of the remedial actions. The IT system support supervision over the employee development by informing the staff responsible for HR supervision on a failure to complete the employee development plan.
                                                                              </t>
  </si>
  <si>
    <t>Dynamic risk information is used throughout the organisation (including in the headquarters, field, programme and project) to make proactive and effective risk decisions, including tax risk decisions. The managing body and senior managers refuse to make important decisions if no tax risk analysis was performed.
Tax risk and opportunities analysis is fully integrated with the provisions of strategy and performance-based planning and the entire strategy and plan implementation cycle.</t>
  </si>
  <si>
    <t>Leading by example and building tax awareness</t>
  </si>
  <si>
    <t>The managing body (hereinafter the management board) and senior management (hereinafter senior managers) are not involved in aware building of the organisation culture. Functioning of the area is influenced by the individual ethical attitudes of the staff members.
No trust to the management board and senior managers resulting among others from lack of communication of core information on the organisation to the staff.
The managing body and management present the 'pinning the blame' attitude instead of solving the problems and preventing further ones.
There is no clear leading by example in the area of ethics and approach to tax payments. 
The management board and senior managers do not involve in awareness building and understanding the importance of tax strategy for the organisation as a whole. In consequence, the rules of procedure for taxes and tax objectives of the organisation are not communicated to the staff.
There may be cases that the organisation:
- has no documented strategy and the management board and senior managers serve as a poor example in the area of fulfilment of tax obligations. 
- there is a documented strategy, which is however not followed by the management board and senior managers in practice, since they act in contrary to the tax strategy declarations and treat taxes as a redundant cost, which should be minimised (for example by aggressive optimisation), no expenditure for tax risk management.L5</t>
  </si>
  <si>
    <t xml:space="preserve">The managing body and senior managers begin to involve themselves in building the organisational culture. Involvement of the management board and senior managers in ethics management is not of regular nature.
There is leading by example implemented, including in the scope of approach to taxes, however it is inconsistent and inconsequential. Trust to the management board and senior managers is limited.
The objectives and rules of procedure in the area of taxes are communicated by the management board and senior managers informally, not always consistently and limited to the group of staff members directly involved in performance of the tax function (for example tax department).  </t>
  </si>
  <si>
    <t xml:space="preserve">The culture of trust, which was built by the management board and senior managers with awareness, is dominating in the enterprise.  This culture contains also the bilateral feedback culture. 
The management board and senior managers builds the culture around the partnership, involving the staff in its development.
The organisational climate survey covers also the survey whether leading by example is clear to the staff. The survey results are used to improve communication in this area.
The management board and senior managers actively builds the tax awareness, ensuring communication of tax strategy using various tools, such as instructions, trainings, informational meetings and tax reports as well as other available tools (for example banners, screens, visualisation in the seat) and by means of regular trainings. This communication addresses also the staff indirectly related to the tax function.
In effects of measures taken, the staff performing the tasks directly related to the tax function are aware of the impact of their work on proper fulfilment of tax obligations. 
</t>
  </si>
  <si>
    <t xml:space="preserve">Leading by example in the area of risk management </t>
  </si>
  <si>
    <t>Four lines of defence structure is a model of the effective framework risk management and internal control concept, supporting the organisation in achievement of its objectives and facilitates the corporate governance processes. 
The model is based on four lines of defence, where:C36
• first line of defence – is the internal control of operating activities, including management control,
• second line of defence – is risk management and compliance – notwithstanding the first line of defence, risk management by the staff members at dedicated positions/in organisational units,
• third line of defence – are the independent and objective activities of internal audit that monitor the use of control mechanism and assess the effectiveness and adequacy of internal control and risk management system,
• fourth line of defence – external control mechanisms, including audit of the tax function.
At the first three lines of defence, under the risk management and internal control systems, the organisation’s staff adequately uses the control mechanisms or monitor compliance with the control mechanism in an independent manner, while performing its duties. The fourth line of defence ensures objective and independent assessment of effectiveness and adequacy of operation of the internal control, tax risk management and internal audit systems.  It consists in an additional, external verification of the measures taken by the organisation to ensure tax settlement compliance.</t>
  </si>
  <si>
    <t xml:space="preserve">The following function in the organisation in the form of an usual practice or partially documented rules: 
-qualitative and price criteria for contractor selection,
-action strategy of the contracting party for outsourcing (rules and frequency of periodic review, emergency plans, outsourcing risk management methods, including these related to chain outsourcing, materiality thresholds with regard to error tolerance for provided services),
-allowed functions in the organisation, which may be outsourced by the organisation,
-drawing-up the outsourcing contract (in accordance with the requirements laid down in the ITCF Guidelines)
-access to documentation, communication and audit required by the contract,
-	cope of responsibilities of the contractor,
-	termination of cooperation.
It may happen that even if there is an outsourcing procedure implemented, it is not applied in practice, and managing this area is frequently unstructured.  
The control mechanisms are not always applied in practice. 
The organisation did not introduce standardisation for the functioning rules of outsourcing management.
In its internal, documented rules, the organisation excludes the possibility of transferring responsibility for correct settlement of taxes to the outsourced entity. Although according to the usual practice, the contracts contain the materiality thresholds with regard to error tolerance for provided services, there is no uniform approach in the organisation to determining this threshold.
The provisions of certain outsourcing contracts may allow for frequent and material irregularities. 
The entity implemented the provisions on the scope of responsibilities, however there is still the need to enhance supervision over compliance with law, in particular with a view to IT and accounting outsourcing.. 
The rules of monitoring and update of the outsourcing of tasks related to tax function  in the organisation in a form of an usual practice or are partially documented. </t>
  </si>
  <si>
    <t>Decision-making rules</t>
  </si>
  <si>
    <t>Approach to payment of tax liabilities</t>
  </si>
  <si>
    <t>Approach to tax governance</t>
  </si>
  <si>
    <t>Approach to managing resources necessary to perform the tax function</t>
  </si>
  <si>
    <t>Approach to relations with tax authorities</t>
  </si>
  <si>
    <t>Consistency of tax strategy with corporate governance</t>
  </si>
  <si>
    <t>Consistency of tax strategy with regulatory environment</t>
  </si>
  <si>
    <t>Importance of tax strategy in corporate governance</t>
  </si>
  <si>
    <t>Rules of tax strategy monitoring</t>
  </si>
  <si>
    <t>Ensuring compliance with standards and values</t>
  </si>
  <si>
    <t xml:space="preserve">Company's standards and values supporting proper performance of tax obligations </t>
  </si>
  <si>
    <t>Ensuring proper understanding of standards and values</t>
  </si>
  <si>
    <t>Breach notification and management system</t>
  </si>
  <si>
    <t>Documenting the roles and responsibilities in RASCI matrix</t>
  </si>
  <si>
    <t>Role and responsibility of the managing body</t>
  </si>
  <si>
    <t xml:space="preserve">Determining the rules of tax governance functioning </t>
  </si>
  <si>
    <t>Tax function organisation</t>
  </si>
  <si>
    <t xml:space="preserve">Consistency </t>
  </si>
  <si>
    <t xml:space="preserve">Tax risk management </t>
  </si>
  <si>
    <t xml:space="preserve">Capabilities related to tax risk management  </t>
  </si>
  <si>
    <t>Capabilities related to tax risk management</t>
  </si>
  <si>
    <t>Tax risk perception</t>
  </si>
  <si>
    <t>Tax risk appetite and implementation of the rules of tax risk management</t>
  </si>
  <si>
    <t xml:space="preserve">Elements and scope of the rules of tax risk management </t>
  </si>
  <si>
    <t xml:space="preserve">Tax risk appetite and implementation of the rules of tax risk management </t>
  </si>
  <si>
    <t>The organisation has and applies the documented rules specifying:
-the quality criteria in the scope of selection of the external entity performing various kinds of on-going tax advice and tax reviews,
- the rules of using the tax advice services - including an open catalogue of situations, in which it should use various kinds of tax advice services, including tax reviews, in order to minimise tax risk.
The scope of support of external tax advisors, including in the scope of performing tax reviews:
- is aligned with the organisation's needs,
- takes into account the effectiveness and adequacy of the tax risk management system and supervision mechanisms.
Tax review is in most cases commissioned for a specific type or area of tax settlements and limited to strictly defined period of settlements.
As a rule, tax reviews in the scope of key issues for the organisation are performed on a regular basis, if necessary from the perspective of using another form of external support i.e. the tax function audit for the same settlement period. 
The organisation implemented clear, precise and comprehensive rules specifying the responsibility for commissioning the tax advice services, including defining the rules of engaging the organisation's management board in this area (for example in the case of long-term tax advice agreements).
The organisation specifies the scope and method of documenting the performance of various kinds of tax advice services in the concluded agreements.
The organisation specified and documented also the rules concerning the method of collection, storage, archiving and providing access to the documentation confirming the performance of these services.
The organisation verifies application of these rules under the on-going control (horizontal monitoring).</t>
  </si>
  <si>
    <t xml:space="preserve">Implementation of control mechanisms
</t>
  </si>
  <si>
    <t>Monitoring of control mechanisms</t>
  </si>
  <si>
    <r>
      <t>Comprehensiveness and quality of the control mechanisms in the scope of business processes affecting the tax function</t>
    </r>
    <r>
      <rPr>
        <b/>
        <sz val="16"/>
        <rFont val="Calibri"/>
        <family val="2"/>
        <charset val="238"/>
        <scheme val="minor"/>
      </rPr>
      <t xml:space="preserve">. </t>
    </r>
    <r>
      <rPr>
        <b/>
        <sz val="16"/>
        <color rgb="FFFF0000"/>
        <rFont val="Calibri"/>
        <family val="2"/>
        <charset val="238"/>
        <scheme val="minor"/>
      </rPr>
      <t xml:space="preserve"> </t>
    </r>
  </si>
  <si>
    <t>Monitoring of the internal control system</t>
  </si>
  <si>
    <t xml:space="preserve">IT support in the scope of tax function  </t>
  </si>
  <si>
    <t xml:space="preserve">Rules of commissioning of the tax function audit </t>
  </si>
  <si>
    <t>Tax governance</t>
  </si>
  <si>
    <t>Determining the rules of tax governance functioning</t>
  </si>
  <si>
    <t>There are single, non-written rules for monitoring of application of strategic objectives and rules in the scope of taxes.</t>
  </si>
  <si>
    <t xml:space="preserve">Tax strategy provides for its validity period,  obligation of its regular reviews as well as possibility to carry out ad hoc reviews to align with changes in the environment and inside the organisation.
The review conclusions are implemented by the organisation and used to prepare the procedural and process improvements. 
The need for review is signalled by an alert generated by the IT system. 
The strategy review is documented.
Documents from strategy review are archived in the IT system.
There are documented rules ensuring submission of the strategy implementation reports to the management board and supervisory board/audit committee (if present in the organisation). 
The organisation implemented the rules specifying the performance indicators of the on-going implementation of tax strategy in a given tax year. KPIs cover among others the performance benchmarks for processes within the tax function.
The organisation implemented the performance benchmarks for tax objectives delivery, covering among others:
• benchmarks of correctness and timeliness of tax return submissions 
• benchmarks of actual and projected effective tax rate 
• time and resources allocated to tax compliance assurance benchmarks 
• benchmarks for quality of tax risk management system 
• tax advance payments as a percentage of income tax liability 
• generation of tax savings as a percentage of total income. 
</t>
  </si>
  <si>
    <t xml:space="preserve">Tax governance operates "intuitively", on the basis of usual practice. There are only fragmentary tax governance regulations (for example, defined tasks for chief accountant). There is only fragmentary documentation of the scope of tasks, roles, powers, obligations and responsibilities in the area of tax function and the rules are not always applied in practice (domination of usual practice).   
The rules of delegation of powers/tasks function on the basis of usual practice and are not always consistently applied. There area no systemic solutions in this area. The HR management process is partially documented.
The scope of advice and assigning tasks to the external entities, covering among others external audit, tax advice, accounting services and services related to assessments by statutory auditors are defined on the basis of usual practice within the HR management system.   
Awareness of the tax governance rules and of the rules and responsibilities in the scope of tax function is limited only to the persons directly involved in the function. Tax governance regulations are frequently prepared by the external entities and are not consulted with the staff concerned and not aligned with the processes and tasks of the individual persons.      
The tax-related matters are partially defined, in comparison with the corporate governance regulations. There may be the cases of inconsistency between certain elements of tax governance and corporate governance, in particular when the tax governance documentation was prepared by the external entities, without consideration to the specific nature of the organisation.                                                                            </t>
  </si>
  <si>
    <t>The scope of tax governance (including: tasks, roles, powers, obligations and responsibilities for tax matters of the bodies, management and staff of the entity) is comprehensively regulated and documented.                                                                                                                                                     Uniform rules of monitoring and updating tax governance are implemented (in the case of material changes to the external and internal environment). In addition, the staff members newly employed in the department performing the tax function are familiarised with tax governance.
The described roles and responsibilities are applied in practice, and the relevant communication level (aligned with the division of roles and obligations) is ensured. 
The tasks are not only written, but clearly defined.
There are specific scopes of duties for the teams performing the individual tasks. These scopes are clearly and consistently defined.
The tasks specified in tax governance are communicated to the persons concerned (these persons confirmed that they have read the assigned tasks in writing). There are uniform rules on familiarising with the assigned tasks implemented. 
The IT system supports performance of the roles and obligations under the tax governance. The powers granted in the IT system comply with tax governance.    
The tax governance rules are commonly known and available in the organisation in electronic form. 
Tax governance is documented and consistent with corporate governance. Tax governance forms an element of corporate governance.
The rules for delegating powers/tasks are developed and adopted. The HR management system defines the scope of advice and assigning tasks to the external entities, covering among others external audit, tax advice, accounting services and services related to assessments by statutory auditors.</t>
  </si>
  <si>
    <t xml:space="preserve">All processes having direct or indirect impact on proper performance of the tax function taking place in the organisation are defined. 
A set of key processes referring to tax function, including tax planning process, is defined. 
The processes are documented and standardised. Process description may form an element of technical specification of the IT systems. 
If any irregularities are identified on an on-going basis, the corrective measures are taken (organisation learns from its mistakes). The staff is provided with a systemic opportunity to notify the occurring irregularities/gaps in functioning of the processes.
Tax function processes are, as a rule, operated by the IT systems.
The process flow is clearly and consistently communicated to the process participants (due trainings and instructions on how to operate the IT systems are provided). </t>
  </si>
  <si>
    <t>The processes are continuously monitored and improved. Deviations in the process flow are detected on a timely basis in order to avoid irregularities.
The organisation implemented properly defined and consistent benchmarks and indicators (for example KPI, KRI) for the individual processes.
On the basis of periodic reviews/audits, a reliable assessment of the state of processes is carried out and the directions for improvements are determined. 
The staff members are encouraged to notify the occurring irregularities/gaps in process functioning. If any irregularities are identified, the corrective measures are taken immediately.
The organisation analyses the tax processes with a view to the need for their modification, in the case of planned significant changes, for example to the organisational or ownership structure, business model, IT system, scope of outsourcing and offshoring.
Implementation of adaptive changes is preceded by analysis of their effectiveness.</t>
  </si>
  <si>
    <t xml:space="preserve">Processes are actively monitored and continuously improved and deviations are detected on a timely basis to avoid irregularities.
The sets of well-defined and consistent benchmarks and indicators (for example KPI, KRI) are developed for the individual processes and periodic reviews are carried out. 
Tax risk management forms a part of the organisation management process and an integral part of its activity.
Control mechanisms in all tax areas are consistent and comprehensive.
IT tools are aligned with the organisation, integrated and ensuring certain predictive analyses.
</t>
  </si>
  <si>
    <t xml:space="preserve">The organisation established the competent units for performance of the tax function, supervised by a chief officer subordinated directly to the management board or being a member of the management board. 
With regard to the scope of performed tasks, the organisation established an accounting and tax departments in its organisational structure.  
The effectiveness of operation of the units for performance of the tax function is monitored and assessed among others by the internal audit function.
Apart from the organisational chart made available to the external stakeholders (for example in the integrated report), the staff is made available with the organisational chart containing the list of persons employed in the individual organisational units.
The tasks specified in jobs descriptions are clear, understandable, precise and take into account the correlations with tasks performed by the other staff members.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</si>
</sst>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charset val="238"/>
      <scheme val="minor"/>
    </font>
    <font>
      <b/>
      <sz val="11"/>
      <color theme="1"/>
      <name val="Calibri"/>
      <family val="2"/>
      <charset val="238"/>
      <scheme val="minor"/>
    </font>
    <font>
      <b/>
      <sz val="12"/>
      <color rgb="FF000000"/>
      <name val="Calibri"/>
      <family val="2"/>
      <charset val="238"/>
      <scheme val="minor"/>
    </font>
    <font>
      <b/>
      <sz val="12"/>
      <name val="Calibri"/>
      <family val="2"/>
      <charset val="238"/>
      <scheme val="minor"/>
    </font>
    <font>
      <b/>
      <sz val="12"/>
      <color theme="1"/>
      <name val="Calibri"/>
      <family val="2"/>
      <charset val="238"/>
      <scheme val="minor"/>
    </font>
    <font>
      <b/>
      <sz val="14"/>
      <color rgb="FF000000"/>
      <name val="Calibri"/>
      <family val="2"/>
      <charset val="238"/>
      <scheme val="minor"/>
    </font>
    <font>
      <b/>
      <sz val="14"/>
      <name val="Calibri"/>
      <family val="2"/>
      <charset val="238"/>
      <scheme val="minor"/>
    </font>
    <font>
      <b/>
      <sz val="10"/>
      <name val="Calibri"/>
      <family val="2"/>
      <charset val="238"/>
      <scheme val="minor"/>
    </font>
    <font>
      <b/>
      <sz val="14"/>
      <color theme="1"/>
      <name val="Calibri"/>
      <family val="2"/>
      <charset val="238"/>
      <scheme val="minor"/>
    </font>
    <font>
      <b/>
      <sz val="16"/>
      <color rgb="FF000000"/>
      <name val="Calibri"/>
      <family val="2"/>
      <charset val="238"/>
      <scheme val="minor"/>
    </font>
    <font>
      <b/>
      <sz val="16"/>
      <color theme="1"/>
      <name val="Calibri"/>
      <family val="2"/>
      <charset val="238"/>
      <scheme val="minor"/>
    </font>
    <font>
      <b/>
      <sz val="16"/>
      <name val="Calibri"/>
      <family val="2"/>
      <charset val="238"/>
      <scheme val="minor"/>
    </font>
    <font>
      <sz val="11"/>
      <color rgb="FFFF0000"/>
      <name val="Calibri"/>
      <family val="2"/>
      <charset val="238"/>
      <scheme val="minor"/>
    </font>
    <font>
      <sz val="11"/>
      <name val="Calibri"/>
      <family val="2"/>
      <charset val="238"/>
      <scheme val="minor"/>
    </font>
    <font>
      <b/>
      <sz val="16"/>
      <color rgb="FFFF0000"/>
      <name val="Calibri"/>
      <family val="2"/>
      <charset val="238"/>
      <scheme val="minor"/>
    </font>
    <font>
      <b/>
      <sz val="36"/>
      <color rgb="FF000000"/>
      <name val="Calibri"/>
      <family val="2"/>
      <charset val="238"/>
      <scheme val="minor"/>
    </font>
    <font>
      <b/>
      <sz val="22"/>
      <color rgb="FF000000"/>
      <name val="Calibri"/>
      <family val="2"/>
      <charset val="238"/>
      <scheme val="minor"/>
    </font>
    <font>
      <b/>
      <sz val="22"/>
      <color theme="1"/>
      <name val="Calibri"/>
      <family val="2"/>
      <charset val="238"/>
      <scheme val="minor"/>
    </font>
    <font>
      <b/>
      <sz val="22"/>
      <name val="Calibri"/>
      <family val="2"/>
      <charset val="238"/>
      <scheme val="minor"/>
    </font>
    <font>
      <sz val="11"/>
      <color rgb="FF000000"/>
      <name val="Calibri"/>
      <family val="2"/>
      <charset val="238"/>
      <scheme val="minor"/>
    </font>
    <font>
      <b/>
      <sz val="11"/>
      <color rgb="FF000000"/>
      <name val="Calibri"/>
      <family val="2"/>
      <charset val="238"/>
      <scheme val="minor"/>
    </font>
    <font>
      <b/>
      <sz val="9"/>
      <color rgb="FF000000"/>
      <name val="Calibri"/>
      <family val="2"/>
      <charset val="238"/>
      <scheme val="minor"/>
    </font>
    <font>
      <sz val="11"/>
      <color theme="1"/>
      <name val="Calibri"/>
      <family val="2"/>
      <scheme val="minor"/>
    </font>
    <font>
      <u/>
      <sz val="11"/>
      <color theme="10"/>
      <name val="Calibri"/>
      <family val="2"/>
      <scheme val="minor"/>
    </font>
    <font>
      <sz val="11"/>
      <name val="Calibri"/>
      <family val="2"/>
      <charset val="238"/>
    </font>
    <font>
      <b/>
      <sz val="11"/>
      <name val="Calibri"/>
      <family val="2"/>
      <charset val="238"/>
      <scheme val="minor"/>
    </font>
    <font>
      <b/>
      <sz val="12"/>
      <name val="Calibri"/>
      <family val="2"/>
      <charset val="238"/>
    </font>
    <font>
      <u/>
      <sz val="11"/>
      <color theme="10"/>
      <name val="Calibri"/>
      <family val="2"/>
      <charset val="238"/>
      <scheme val="minor"/>
    </font>
    <font>
      <b/>
      <sz val="11"/>
      <name val="Calibri"/>
      <family val="2"/>
      <scheme val="minor"/>
    </font>
    <font>
      <b/>
      <sz val="16"/>
      <color theme="1"/>
      <name val="Calibri"/>
      <family val="2"/>
      <scheme val="minor"/>
    </font>
    <font>
      <b/>
      <sz val="16"/>
      <name val="Calibri"/>
      <family val="2"/>
      <scheme val="minor"/>
    </font>
    <font>
      <sz val="12"/>
      <color theme="1"/>
      <name val="Calibri"/>
      <family val="2"/>
      <charset val="238"/>
      <scheme val="minor"/>
    </font>
    <font>
      <b/>
      <sz val="14"/>
      <color rgb="FFFF0000"/>
      <name val="Calibri"/>
      <family val="2"/>
      <charset val="238"/>
      <scheme val="minor"/>
    </font>
    <font>
      <b/>
      <sz val="26"/>
      <color rgb="FF000000"/>
      <name val="Calibri"/>
      <family val="2"/>
      <charset val="238"/>
      <scheme val="minor"/>
    </font>
    <font>
      <sz val="16"/>
      <color theme="1"/>
      <name val="Calibri"/>
      <family val="2"/>
      <charset val="238"/>
      <scheme val="minor"/>
    </font>
    <font>
      <b/>
      <sz val="9"/>
      <name val="Calibri"/>
      <family val="2"/>
      <charset val="238"/>
      <scheme val="minor"/>
    </font>
    <font>
      <sz val="11"/>
      <color rgb="FF000000"/>
      <name val="Calibri"/>
      <family val="2"/>
      <charset val="238"/>
    </font>
    <font>
      <sz val="11"/>
      <name val="Calibri"/>
      <family val="2"/>
      <charset val="238"/>
    </font>
    <font>
      <b/>
      <sz val="16"/>
      <color rgb="FF000000"/>
      <name val="Calibri"/>
      <family val="2"/>
      <charset val="238"/>
    </font>
    <font>
      <b/>
      <sz val="10"/>
      <color rgb="FF000000"/>
      <name val="Calibri"/>
      <family val="2"/>
      <charset val="238"/>
    </font>
    <font>
      <b/>
      <sz val="14"/>
      <color rgb="FF000000"/>
      <name val="Calibri"/>
      <family val="2"/>
      <charset val="238"/>
    </font>
    <font>
      <b/>
      <strike/>
      <sz val="12"/>
      <color rgb="FF000000"/>
      <name val="Calibri"/>
      <family val="2"/>
      <charset val="238"/>
    </font>
    <font>
      <sz val="11"/>
      <color theme="1"/>
      <name val="Calibri"/>
      <family val="2"/>
      <charset val="238"/>
    </font>
    <font>
      <strike/>
      <sz val="11"/>
      <color theme="1"/>
      <name val="Calibri"/>
      <family val="2"/>
      <charset val="238"/>
    </font>
    <font>
      <b/>
      <sz val="12"/>
      <color theme="1"/>
      <name val="Calibri"/>
      <family val="2"/>
      <charset val="238"/>
    </font>
    <font>
      <b/>
      <sz val="11"/>
      <color theme="1"/>
      <name val="Calibri"/>
      <family val="2"/>
      <charset val="238"/>
    </font>
    <font>
      <b/>
      <sz val="18"/>
      <color rgb="FFFF0000"/>
      <name val="Calibri"/>
      <family val="2"/>
      <charset val="238"/>
      <scheme val="minor"/>
    </font>
  </fonts>
  <fills count="37">
    <fill>
      <patternFill patternType="none"/>
    </fill>
    <fill>
      <patternFill patternType="gray125"/>
    </fill>
    <fill>
      <patternFill patternType="solid">
        <fgColor rgb="FF8EAADB"/>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66CC"/>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0"/>
        <bgColor indexed="64"/>
      </patternFill>
    </fill>
    <fill>
      <patternFill patternType="solid">
        <fgColor rgb="FFCCFFCC"/>
        <bgColor indexed="64"/>
      </patternFill>
    </fill>
    <fill>
      <patternFill patternType="solid">
        <fgColor theme="4" tint="0.79998168889431442"/>
        <bgColor indexed="64"/>
      </patternFill>
    </fill>
    <fill>
      <patternFill patternType="solid">
        <fgColor theme="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bgColor rgb="FF000000"/>
      </patternFill>
    </fill>
    <fill>
      <patternFill patternType="solid">
        <fgColor theme="8" tint="0.59999389629810485"/>
        <bgColor rgb="FF000000"/>
      </patternFill>
    </fill>
    <fill>
      <patternFill patternType="solid">
        <fgColor theme="5" tint="-0.249977111117893"/>
        <bgColor rgb="FF000000"/>
      </patternFill>
    </fill>
    <fill>
      <patternFill patternType="solid">
        <fgColor rgb="FFFF66CC"/>
        <bgColor rgb="FF000000"/>
      </patternFill>
    </fill>
    <fill>
      <patternFill patternType="solid">
        <fgColor rgb="FFFFFF00"/>
        <bgColor rgb="FF000000"/>
      </patternFill>
    </fill>
    <fill>
      <patternFill patternType="solid">
        <fgColor theme="9" tint="0.39997558519241921"/>
        <bgColor rgb="FF000000"/>
      </patternFill>
    </fill>
    <fill>
      <patternFill patternType="solid">
        <fgColor rgb="FF92D050"/>
        <bgColor indexed="64"/>
      </patternFill>
    </fill>
    <fill>
      <patternFill patternType="solid">
        <fgColor rgb="FFCCFFFF"/>
        <bgColor indexed="64"/>
      </patternFill>
    </fill>
    <fill>
      <patternFill patternType="solid">
        <fgColor rgb="FFB4C6E7"/>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BDD7EE"/>
        <bgColor rgb="FF000000"/>
      </patternFill>
    </fill>
    <fill>
      <patternFill patternType="solid">
        <fgColor rgb="FFC65911"/>
        <bgColor rgb="FF000000"/>
      </patternFill>
    </fill>
    <fill>
      <patternFill patternType="solid">
        <fgColor rgb="FFC6E0B4"/>
        <bgColor rgb="FF000000"/>
      </patternFill>
    </fill>
    <fill>
      <patternFill patternType="solid">
        <fgColor rgb="FFFFFFFF"/>
        <bgColor rgb="FF000000"/>
      </patternFill>
    </fill>
  </fills>
  <borders count="74">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ck">
        <color indexed="64"/>
      </bottom>
      <diagonal/>
    </border>
    <border>
      <left style="thick">
        <color indexed="64"/>
      </left>
      <right style="thin">
        <color indexed="64"/>
      </right>
      <top style="thin">
        <color indexed="64"/>
      </top>
      <bottom/>
      <diagonal/>
    </border>
    <border>
      <left style="thin">
        <color indexed="64"/>
      </left>
      <right style="medium">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s>
  <cellStyleXfs count="4">
    <xf numFmtId="0" fontId="0" fillId="0" borderId="0"/>
    <xf numFmtId="0" fontId="22" fillId="0" borderId="0"/>
    <xf numFmtId="0" fontId="23" fillId="0" borderId="0" applyNumberFormat="0" applyFill="0" applyBorder="0" applyAlignment="0" applyProtection="0"/>
    <xf numFmtId="0" fontId="27" fillId="0" borderId="0" applyNumberFormat="0" applyFill="0" applyBorder="0" applyAlignment="0" applyProtection="0"/>
  </cellStyleXfs>
  <cellXfs count="413">
    <xf numFmtId="0" fontId="0" fillId="0" borderId="0" xfId="0"/>
    <xf numFmtId="0" fontId="8" fillId="0" borderId="0" xfId="0" applyFont="1" applyAlignment="1">
      <alignment horizontal="center" vertical="top" wrapText="1"/>
    </xf>
    <xf numFmtId="0" fontId="0" fillId="0" borderId="0" xfId="0" applyAlignment="1">
      <alignment vertical="top" wrapText="1"/>
    </xf>
    <xf numFmtId="0" fontId="0" fillId="10" borderId="40" xfId="0" applyFill="1" applyBorder="1" applyAlignment="1">
      <alignment horizontal="left" vertical="top" wrapText="1"/>
    </xf>
    <xf numFmtId="0" fontId="24" fillId="0" borderId="40" xfId="0" applyFont="1" applyBorder="1" applyAlignment="1">
      <alignment vertical="top" wrapText="1"/>
    </xf>
    <xf numFmtId="0" fontId="0" fillId="13" borderId="21" xfId="0" applyFill="1" applyBorder="1" applyAlignment="1">
      <alignment horizontal="left" vertical="top" wrapText="1"/>
    </xf>
    <xf numFmtId="0" fontId="10" fillId="8" borderId="1" xfId="0" applyFont="1" applyFill="1" applyBorder="1" applyAlignment="1">
      <alignment horizontal="center" vertical="center"/>
    </xf>
    <xf numFmtId="0" fontId="9" fillId="10" borderId="11"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10" fillId="10" borderId="14" xfId="0" applyFont="1" applyFill="1" applyBorder="1" applyAlignment="1">
      <alignment horizontal="center" vertical="center"/>
    </xf>
    <xf numFmtId="0" fontId="1" fillId="10" borderId="12" xfId="0" applyFont="1" applyFill="1" applyBorder="1" applyAlignment="1">
      <alignment horizontal="center" vertical="center"/>
    </xf>
    <xf numFmtId="0" fontId="0" fillId="10" borderId="0" xfId="0" applyFill="1"/>
    <xf numFmtId="0" fontId="9" fillId="10" borderId="1" xfId="0"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22" xfId="0" applyFont="1" applyFill="1" applyBorder="1" applyAlignment="1">
      <alignment horizontal="center" vertical="center" wrapText="1"/>
    </xf>
    <xf numFmtId="0" fontId="3" fillId="10" borderId="15" xfId="0" applyFont="1" applyFill="1" applyBorder="1" applyAlignment="1">
      <alignment horizontal="left" vertical="center" wrapText="1"/>
    </xf>
    <xf numFmtId="0" fontId="9" fillId="10" borderId="4" xfId="0" applyFont="1" applyFill="1" applyBorder="1" applyAlignment="1">
      <alignment horizontal="center" vertical="center" wrapText="1"/>
    </xf>
    <xf numFmtId="0" fontId="0" fillId="0" borderId="40" xfId="0" applyBorder="1" applyAlignment="1">
      <alignment horizontal="left" vertical="top" wrapText="1"/>
    </xf>
    <xf numFmtId="0" fontId="5" fillId="3" borderId="1" xfId="0" applyFont="1" applyFill="1" applyBorder="1" applyAlignment="1">
      <alignment vertical="top" wrapText="1"/>
    </xf>
    <xf numFmtId="0" fontId="11" fillId="10" borderId="8" xfId="0" applyFont="1" applyFill="1" applyBorder="1" applyAlignment="1">
      <alignment horizontal="center" vertical="center" wrapText="1"/>
    </xf>
    <xf numFmtId="0" fontId="11" fillId="10" borderId="0" xfId="0" applyFont="1" applyFill="1" applyAlignment="1">
      <alignment horizontal="center" vertical="center" wrapText="1"/>
    </xf>
    <xf numFmtId="0" fontId="11" fillId="10" borderId="9" xfId="0" applyFont="1" applyFill="1" applyBorder="1" applyAlignment="1">
      <alignment horizontal="center" vertical="center" wrapText="1"/>
    </xf>
    <xf numFmtId="0" fontId="11" fillId="10" borderId="14" xfId="0" applyFont="1" applyFill="1" applyBorder="1" applyAlignment="1">
      <alignment horizontal="center" vertical="center" wrapText="1"/>
    </xf>
    <xf numFmtId="0" fontId="11" fillId="10" borderId="15" xfId="0" applyFont="1" applyFill="1" applyBorder="1" applyAlignment="1">
      <alignment horizontal="center" vertical="center" wrapText="1"/>
    </xf>
    <xf numFmtId="0" fontId="5" fillId="3" borderId="1" xfId="0" applyFont="1" applyFill="1" applyBorder="1" applyAlignment="1">
      <alignment vertical="center" wrapText="1"/>
    </xf>
    <xf numFmtId="0" fontId="0" fillId="8" borderId="16" xfId="0" applyFill="1" applyBorder="1" applyAlignment="1">
      <alignment horizontal="left" vertical="top" wrapText="1"/>
    </xf>
    <xf numFmtId="0" fontId="0" fillId="8" borderId="7" xfId="0" applyFill="1" applyBorder="1" applyAlignment="1">
      <alignment vertical="top" wrapText="1"/>
    </xf>
    <xf numFmtId="0" fontId="19" fillId="8" borderId="7" xfId="0" applyFont="1" applyFill="1" applyBorder="1" applyAlignment="1">
      <alignment vertical="top" wrapText="1"/>
    </xf>
    <xf numFmtId="0" fontId="0" fillId="8" borderId="7" xfId="0" applyFill="1" applyBorder="1" applyAlignment="1">
      <alignment horizontal="left" vertical="top" wrapText="1"/>
    </xf>
    <xf numFmtId="0" fontId="0" fillId="4" borderId="7" xfId="0" applyFill="1" applyBorder="1" applyAlignment="1">
      <alignment vertical="top" wrapText="1"/>
    </xf>
    <xf numFmtId="0" fontId="19" fillId="4" borderId="7" xfId="0" applyFont="1" applyFill="1" applyBorder="1" applyAlignment="1">
      <alignment vertical="top" wrapText="1"/>
    </xf>
    <xf numFmtId="0" fontId="0" fillId="4" borderId="7" xfId="0" applyFill="1" applyBorder="1" applyAlignment="1">
      <alignment horizontal="left" vertical="top" wrapText="1"/>
    </xf>
    <xf numFmtId="0" fontId="19" fillId="7" borderId="7" xfId="0" applyFont="1" applyFill="1" applyBorder="1" applyAlignment="1">
      <alignment vertical="top" wrapText="1"/>
    </xf>
    <xf numFmtId="0" fontId="0" fillId="7" borderId="7" xfId="0" applyFill="1" applyBorder="1" applyAlignment="1">
      <alignment vertical="top" wrapText="1"/>
    </xf>
    <xf numFmtId="0" fontId="0" fillId="7" borderId="7" xfId="0" applyFill="1" applyBorder="1" applyAlignment="1">
      <alignment horizontal="left" vertical="top" wrapText="1"/>
    </xf>
    <xf numFmtId="0" fontId="0" fillId="6" borderId="16" xfId="0" applyFill="1" applyBorder="1" applyAlignment="1">
      <alignment vertical="top" wrapText="1"/>
    </xf>
    <xf numFmtId="0" fontId="0" fillId="6" borderId="7" xfId="0" applyFill="1" applyBorder="1" applyAlignment="1">
      <alignment vertical="top" wrapText="1"/>
    </xf>
    <xf numFmtId="0" fontId="13" fillId="6" borderId="7" xfId="0" applyFont="1" applyFill="1" applyBorder="1" applyAlignment="1">
      <alignment vertical="top" wrapText="1"/>
    </xf>
    <xf numFmtId="0" fontId="0" fillId="6" borderId="7" xfId="0" applyFill="1" applyBorder="1" applyAlignment="1">
      <alignment horizontal="left" vertical="top" wrapText="1"/>
    </xf>
    <xf numFmtId="0" fontId="0" fillId="9" borderId="7" xfId="0" applyFill="1" applyBorder="1" applyAlignment="1">
      <alignment horizontal="left" vertical="top" wrapText="1"/>
    </xf>
    <xf numFmtId="0" fontId="0" fillId="8" borderId="26" xfId="0" applyFill="1" applyBorder="1" applyAlignment="1">
      <alignment horizontal="left" vertical="top" wrapText="1"/>
    </xf>
    <xf numFmtId="0" fontId="0" fillId="0" borderId="0" xfId="0" applyAlignment="1">
      <alignment vertical="center"/>
    </xf>
    <xf numFmtId="0" fontId="11" fillId="10" borderId="6" xfId="0" applyFont="1" applyFill="1" applyBorder="1" applyAlignment="1">
      <alignment horizontal="center" vertical="center" wrapText="1"/>
    </xf>
    <xf numFmtId="0" fontId="11" fillId="10" borderId="14" xfId="0" applyFont="1" applyFill="1" applyBorder="1" applyAlignment="1">
      <alignment horizontal="center" vertical="center"/>
    </xf>
    <xf numFmtId="0" fontId="11" fillId="10" borderId="5" xfId="0" applyFont="1" applyFill="1" applyBorder="1" applyAlignment="1">
      <alignment horizontal="center" vertical="center" wrapText="1"/>
    </xf>
    <xf numFmtId="0" fontId="11" fillId="10" borderId="22" xfId="0" applyFont="1" applyFill="1" applyBorder="1" applyAlignment="1">
      <alignment horizontal="center" vertical="center" wrapText="1"/>
    </xf>
    <xf numFmtId="0" fontId="13" fillId="4" borderId="7" xfId="0" applyFont="1" applyFill="1" applyBorder="1" applyAlignment="1">
      <alignment horizontal="left" vertical="top" wrapText="1"/>
    </xf>
    <xf numFmtId="0" fontId="13" fillId="4" borderId="7" xfId="0" applyFont="1" applyFill="1" applyBorder="1" applyAlignment="1">
      <alignment vertical="top" wrapText="1"/>
    </xf>
    <xf numFmtId="0" fontId="2" fillId="10" borderId="6" xfId="0" applyFont="1" applyFill="1" applyBorder="1" applyAlignment="1">
      <alignment vertical="center" wrapText="1"/>
    </xf>
    <xf numFmtId="0" fontId="9" fillId="10" borderId="34" xfId="0" applyFont="1" applyFill="1" applyBorder="1" applyAlignment="1">
      <alignment horizontal="center" vertical="center" wrapText="1"/>
    </xf>
    <xf numFmtId="0" fontId="3" fillId="10" borderId="10" xfId="0" applyFont="1" applyFill="1" applyBorder="1" applyAlignment="1">
      <alignment horizontal="left" vertical="center" wrapText="1"/>
    </xf>
    <xf numFmtId="0" fontId="2" fillId="10" borderId="22" xfId="0" applyFont="1" applyFill="1" applyBorder="1" applyAlignment="1">
      <alignment horizontal="left" vertical="center" wrapText="1"/>
    </xf>
    <xf numFmtId="0" fontId="2" fillId="10" borderId="15" xfId="0" applyFont="1" applyFill="1" applyBorder="1" applyAlignment="1">
      <alignment horizontal="left" vertical="center" wrapText="1"/>
    </xf>
    <xf numFmtId="0" fontId="3" fillId="10" borderId="22" xfId="0" applyFont="1" applyFill="1" applyBorder="1" applyAlignment="1">
      <alignment horizontal="left" vertical="center" wrapText="1"/>
    </xf>
    <xf numFmtId="0" fontId="3" fillId="10" borderId="6" xfId="0" applyFont="1" applyFill="1" applyBorder="1" applyAlignment="1">
      <alignment horizontal="left" vertical="center" wrapText="1"/>
    </xf>
    <xf numFmtId="0" fontId="3" fillId="10" borderId="6" xfId="0" applyFont="1" applyFill="1" applyBorder="1" applyAlignment="1">
      <alignment vertical="center" wrapText="1"/>
    </xf>
    <xf numFmtId="0" fontId="11" fillId="10" borderId="34" xfId="0" applyFont="1" applyFill="1" applyBorder="1" applyAlignment="1">
      <alignment horizontal="center" vertical="center" wrapText="1"/>
    </xf>
    <xf numFmtId="0" fontId="11" fillId="10" borderId="21" xfId="0" applyFont="1" applyFill="1" applyBorder="1" applyAlignment="1">
      <alignment horizontal="center" vertical="center" wrapText="1"/>
    </xf>
    <xf numFmtId="0" fontId="19" fillId="7" borderId="7" xfId="0" applyFont="1" applyFill="1" applyBorder="1" applyAlignment="1">
      <alignment horizontal="left" vertical="top" wrapText="1"/>
    </xf>
    <xf numFmtId="0" fontId="19" fillId="4" borderId="7" xfId="0" applyFont="1" applyFill="1" applyBorder="1" applyAlignment="1">
      <alignment horizontal="left" vertical="top" wrapText="1"/>
    </xf>
    <xf numFmtId="0" fontId="2" fillId="10" borderId="27" xfId="0" applyFont="1" applyFill="1" applyBorder="1" applyAlignment="1">
      <alignment vertical="center" wrapText="1"/>
    </xf>
    <xf numFmtId="0" fontId="2" fillId="10" borderId="28" xfId="0" applyFont="1" applyFill="1" applyBorder="1" applyAlignment="1">
      <alignment vertical="center" wrapText="1"/>
    </xf>
    <xf numFmtId="0" fontId="3" fillId="10" borderId="8" xfId="0" applyFont="1" applyFill="1" applyBorder="1" applyAlignment="1">
      <alignment horizontal="left" vertical="center" wrapText="1"/>
    </xf>
    <xf numFmtId="0" fontId="4" fillId="10" borderId="4" xfId="0" applyFont="1" applyFill="1" applyBorder="1" applyAlignment="1">
      <alignment vertical="center" wrapText="1"/>
    </xf>
    <xf numFmtId="0" fontId="0" fillId="8" borderId="0" xfId="0" applyFill="1"/>
    <xf numFmtId="0" fontId="0" fillId="0" borderId="7" xfId="0" applyBorder="1" applyAlignment="1">
      <alignment horizontal="center" vertical="center"/>
    </xf>
    <xf numFmtId="0" fontId="0" fillId="0" borderId="40" xfId="0" applyBorder="1" applyAlignment="1">
      <alignment vertical="top" wrapText="1"/>
    </xf>
    <xf numFmtId="0" fontId="0" fillId="0" borderId="46" xfId="0" applyBorder="1" applyAlignment="1">
      <alignment vertical="top" wrapText="1"/>
    </xf>
    <xf numFmtId="0" fontId="0" fillId="0" borderId="7" xfId="0" applyBorder="1" applyAlignment="1">
      <alignment horizontal="center" vertical="center" wrapText="1"/>
    </xf>
    <xf numFmtId="0" fontId="28" fillId="2" borderId="24" xfId="0" applyFont="1" applyFill="1" applyBorder="1" applyAlignment="1">
      <alignment horizontal="left" vertical="center" wrapText="1"/>
    </xf>
    <xf numFmtId="0" fontId="28" fillId="2" borderId="24" xfId="2" applyFont="1" applyFill="1" applyBorder="1" applyAlignment="1">
      <alignment horizontal="left" vertical="center" wrapText="1"/>
    </xf>
    <xf numFmtId="0" fontId="25" fillId="2" borderId="24" xfId="0" applyFont="1" applyFill="1" applyBorder="1" applyAlignment="1">
      <alignment horizontal="left" vertical="center" wrapText="1"/>
    </xf>
    <xf numFmtId="0" fontId="29" fillId="12" borderId="7" xfId="0" applyFont="1" applyFill="1" applyBorder="1" applyAlignment="1">
      <alignment horizontal="center" vertical="center"/>
    </xf>
    <xf numFmtId="0" fontId="30" fillId="12" borderId="24" xfId="0" applyFont="1" applyFill="1" applyBorder="1" applyAlignment="1">
      <alignment horizontal="center" vertical="center"/>
    </xf>
    <xf numFmtId="0" fontId="29" fillId="12" borderId="39" xfId="0" applyFont="1" applyFill="1" applyBorder="1" applyAlignment="1">
      <alignment horizontal="center" vertical="center" wrapText="1"/>
    </xf>
    <xf numFmtId="0" fontId="28" fillId="3" borderId="24" xfId="0" applyFont="1" applyFill="1" applyBorder="1" applyAlignment="1">
      <alignment horizontal="left" vertical="center" wrapText="1"/>
    </xf>
    <xf numFmtId="0" fontId="1" fillId="3" borderId="37" xfId="0" applyFont="1" applyFill="1" applyBorder="1" applyAlignment="1">
      <alignment horizontal="left" vertical="center"/>
    </xf>
    <xf numFmtId="0" fontId="0" fillId="0" borderId="33" xfId="0" applyBorder="1" applyAlignment="1">
      <alignment vertical="top" wrapText="1"/>
    </xf>
    <xf numFmtId="0" fontId="28" fillId="3" borderId="44" xfId="0" applyFont="1" applyFill="1" applyBorder="1" applyAlignment="1">
      <alignment horizontal="left" vertical="center"/>
    </xf>
    <xf numFmtId="0" fontId="28" fillId="3" borderId="45" xfId="0" applyFont="1" applyFill="1" applyBorder="1" applyAlignment="1">
      <alignment horizontal="left" vertical="center"/>
    </xf>
    <xf numFmtId="0" fontId="0" fillId="0" borderId="24" xfId="0" applyBorder="1" applyAlignment="1">
      <alignment horizontal="center" vertical="center"/>
    </xf>
    <xf numFmtId="0" fontId="28" fillId="2" borderId="47" xfId="0" applyFont="1" applyFill="1" applyBorder="1" applyAlignment="1">
      <alignment horizontal="left" vertical="center" wrapText="1"/>
    </xf>
    <xf numFmtId="0" fontId="0" fillId="0" borderId="46" xfId="0" applyBorder="1" applyAlignment="1">
      <alignment horizontal="left" vertical="top" wrapText="1"/>
    </xf>
    <xf numFmtId="0" fontId="0" fillId="0" borderId="51" xfId="0" applyBorder="1" applyAlignment="1">
      <alignment horizontal="left" vertical="top" wrapText="1"/>
    </xf>
    <xf numFmtId="0" fontId="0" fillId="0" borderId="22" xfId="0" applyBorder="1" applyAlignment="1">
      <alignment horizontal="left" vertical="top" wrapText="1"/>
    </xf>
    <xf numFmtId="0" fontId="17" fillId="10" borderId="14" xfId="0" applyFont="1" applyFill="1" applyBorder="1" applyAlignment="1">
      <alignment horizontal="center" vertical="center"/>
    </xf>
    <xf numFmtId="0" fontId="0" fillId="13" borderId="21" xfId="0" applyFill="1" applyBorder="1" applyAlignment="1">
      <alignment horizontal="left" vertical="top"/>
    </xf>
    <xf numFmtId="0" fontId="0" fillId="13" borderId="21" xfId="0" applyFill="1" applyBorder="1" applyAlignment="1">
      <alignment vertical="top"/>
    </xf>
    <xf numFmtId="0" fontId="0" fillId="10" borderId="0" xfId="0" applyFill="1" applyAlignment="1">
      <alignment horizontal="center" vertical="center"/>
    </xf>
    <xf numFmtId="0" fontId="28" fillId="10" borderId="0" xfId="0" applyFont="1" applyFill="1" applyAlignment="1">
      <alignment horizontal="left" vertical="center" wrapText="1"/>
    </xf>
    <xf numFmtId="0" fontId="28" fillId="2" borderId="7" xfId="0" applyFont="1" applyFill="1" applyBorder="1" applyAlignment="1">
      <alignment horizontal="left" vertical="center" wrapText="1"/>
    </xf>
    <xf numFmtId="0" fontId="27" fillId="10" borderId="32" xfId="3" applyFill="1" applyBorder="1" applyAlignment="1">
      <alignment horizontal="left" vertical="top" wrapText="1"/>
    </xf>
    <xf numFmtId="0" fontId="27" fillId="3" borderId="0" xfId="3" applyFill="1" applyAlignment="1">
      <alignment horizontal="left" vertical="center"/>
    </xf>
    <xf numFmtId="0" fontId="27" fillId="3" borderId="22" xfId="3" applyFill="1" applyBorder="1" applyAlignment="1">
      <alignment horizontal="left" vertical="center"/>
    </xf>
    <xf numFmtId="0" fontId="27" fillId="3" borderId="7" xfId="3" applyFill="1" applyBorder="1" applyAlignment="1">
      <alignment horizontal="left" vertical="center" wrapText="1"/>
    </xf>
    <xf numFmtId="0" fontId="31" fillId="0" borderId="0" xfId="0" applyFont="1"/>
    <xf numFmtId="0" fontId="13" fillId="7" borderId="7" xfId="0" applyFont="1" applyFill="1" applyBorder="1" applyAlignment="1">
      <alignment vertical="top" wrapText="1"/>
    </xf>
    <xf numFmtId="0" fontId="24" fillId="16" borderId="12" xfId="0" applyFont="1" applyFill="1" applyBorder="1" applyAlignment="1">
      <alignment horizontal="left" vertical="top" wrapText="1"/>
    </xf>
    <xf numFmtId="0" fontId="24" fillId="16" borderId="13" xfId="0" applyFont="1" applyFill="1" applyBorder="1" applyAlignment="1">
      <alignment horizontal="left" vertical="top" wrapText="1"/>
    </xf>
    <xf numFmtId="0" fontId="0" fillId="9" borderId="24" xfId="0" applyFill="1" applyBorder="1" applyAlignment="1">
      <alignment horizontal="left" vertical="top" wrapText="1"/>
    </xf>
    <xf numFmtId="0" fontId="0" fillId="9" borderId="24" xfId="0" applyFill="1" applyBorder="1" applyAlignment="1">
      <alignment vertical="top" wrapText="1"/>
    </xf>
    <xf numFmtId="0" fontId="24" fillId="16" borderId="52" xfId="0" applyFont="1" applyFill="1" applyBorder="1" applyAlignment="1">
      <alignment horizontal="left" vertical="top" wrapText="1"/>
    </xf>
    <xf numFmtId="0" fontId="9" fillId="3" borderId="22" xfId="0" applyFont="1" applyFill="1" applyBorder="1" applyAlignment="1">
      <alignment vertical="center" wrapText="1"/>
    </xf>
    <xf numFmtId="0" fontId="6" fillId="3" borderId="22" xfId="0" applyFont="1" applyFill="1" applyBorder="1" applyAlignment="1">
      <alignment vertical="center" wrapText="1"/>
    </xf>
    <xf numFmtId="0" fontId="10" fillId="8" borderId="22" xfId="0" applyFont="1" applyFill="1" applyBorder="1" applyAlignment="1">
      <alignment horizontal="center" vertical="center"/>
    </xf>
    <xf numFmtId="0" fontId="10" fillId="6" borderId="22"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0" fillId="9" borderId="31" xfId="0" applyFill="1" applyBorder="1" applyAlignment="1">
      <alignment vertical="top" wrapText="1"/>
    </xf>
    <xf numFmtId="0" fontId="9" fillId="27" borderId="7" xfId="0" applyFont="1" applyFill="1" applyBorder="1" applyAlignment="1">
      <alignment horizontal="left" vertical="top" wrapText="1"/>
    </xf>
    <xf numFmtId="0" fontId="11" fillId="27" borderId="7" xfId="0" applyFont="1" applyFill="1" applyBorder="1" applyAlignment="1">
      <alignment horizontal="left" vertical="top" wrapText="1"/>
    </xf>
    <xf numFmtId="0" fontId="34" fillId="0" borderId="0" xfId="0" applyFont="1"/>
    <xf numFmtId="1" fontId="9" fillId="22" borderId="37" xfId="0" applyNumberFormat="1" applyFont="1" applyFill="1" applyBorder="1" applyAlignment="1">
      <alignment horizontal="center" vertical="center" wrapText="1"/>
    </xf>
    <xf numFmtId="1" fontId="9" fillId="22" borderId="35" xfId="0" applyNumberFormat="1" applyFont="1" applyFill="1" applyBorder="1" applyAlignment="1">
      <alignment horizontal="center" vertical="center" wrapText="1"/>
    </xf>
    <xf numFmtId="1" fontId="9" fillId="22" borderId="37" xfId="0" quotePrefix="1" applyNumberFormat="1" applyFont="1" applyFill="1" applyBorder="1" applyAlignment="1">
      <alignment horizontal="center" vertical="center" wrapText="1"/>
    </xf>
    <xf numFmtId="1" fontId="9" fillId="22" borderId="53" xfId="0" applyNumberFormat="1" applyFont="1" applyFill="1" applyBorder="1" applyAlignment="1">
      <alignment horizontal="center" vertical="center" wrapText="1"/>
    </xf>
    <xf numFmtId="0" fontId="0" fillId="13" borderId="0" xfId="0" applyFill="1"/>
    <xf numFmtId="0" fontId="32" fillId="13" borderId="0" xfId="0" applyFont="1" applyFill="1" applyAlignment="1">
      <alignment horizontal="center" vertical="top" wrapText="1"/>
    </xf>
    <xf numFmtId="1" fontId="9" fillId="22" borderId="57" xfId="0" applyNumberFormat="1" applyFont="1" applyFill="1" applyBorder="1" applyAlignment="1">
      <alignment horizontal="center" vertical="center" wrapText="1"/>
    </xf>
    <xf numFmtId="1" fontId="9" fillId="22" borderId="56" xfId="0" quotePrefix="1" applyNumberFormat="1" applyFont="1" applyFill="1" applyBorder="1" applyAlignment="1">
      <alignment horizontal="center" vertical="center" wrapText="1"/>
    </xf>
    <xf numFmtId="1" fontId="9" fillId="22" borderId="57" xfId="0" quotePrefix="1" applyNumberFormat="1" applyFont="1" applyFill="1" applyBorder="1" applyAlignment="1">
      <alignment horizontal="center" vertical="center" wrapText="1"/>
    </xf>
    <xf numFmtId="1" fontId="9" fillId="22" borderId="56" xfId="0" applyNumberFormat="1" applyFont="1" applyFill="1" applyBorder="1" applyAlignment="1">
      <alignment horizontal="center" vertical="center" wrapText="1"/>
    </xf>
    <xf numFmtId="0" fontId="9" fillId="27" borderId="54" xfId="0" applyFont="1" applyFill="1" applyBorder="1" applyAlignment="1">
      <alignment horizontal="left" vertical="top" wrapText="1"/>
    </xf>
    <xf numFmtId="0" fontId="9" fillId="27" borderId="20" xfId="0" applyFont="1" applyFill="1" applyBorder="1" applyAlignment="1">
      <alignment horizontal="left" vertical="top" wrapText="1"/>
    </xf>
    <xf numFmtId="0" fontId="9" fillId="32" borderId="64" xfId="0" applyFont="1" applyFill="1" applyBorder="1" applyAlignment="1">
      <alignment horizontal="center" vertical="top" wrapText="1"/>
    </xf>
    <xf numFmtId="0" fontId="9" fillId="32" borderId="17" xfId="0" applyFont="1" applyFill="1" applyBorder="1" applyAlignment="1">
      <alignment horizontal="center" vertical="top" wrapText="1"/>
    </xf>
    <xf numFmtId="0" fontId="11" fillId="32" borderId="64" xfId="0" applyFont="1" applyFill="1" applyBorder="1" applyAlignment="1">
      <alignment horizontal="center" vertical="top" wrapText="1"/>
    </xf>
    <xf numFmtId="0" fontId="9" fillId="32" borderId="66" xfId="0" applyFont="1" applyFill="1" applyBorder="1" applyAlignment="1">
      <alignment horizontal="center" vertical="top" wrapText="1"/>
    </xf>
    <xf numFmtId="1" fontId="9" fillId="22" borderId="69" xfId="0" applyNumberFormat="1" applyFont="1" applyFill="1" applyBorder="1" applyAlignment="1">
      <alignment horizontal="center" vertical="center" wrapText="1"/>
    </xf>
    <xf numFmtId="0" fontId="17" fillId="10" borderId="15" xfId="0" applyFont="1" applyFill="1" applyBorder="1" applyAlignment="1">
      <alignment horizontal="center" vertical="center"/>
    </xf>
    <xf numFmtId="0" fontId="1" fillId="10" borderId="52" xfId="0" applyFont="1" applyFill="1" applyBorder="1" applyAlignment="1">
      <alignment horizontal="center" vertical="center"/>
    </xf>
    <xf numFmtId="0" fontId="19" fillId="10" borderId="40" xfId="0" applyFont="1" applyFill="1" applyBorder="1" applyAlignment="1">
      <alignment horizontal="left" vertical="top" wrapText="1"/>
    </xf>
    <xf numFmtId="0" fontId="38" fillId="32" borderId="67" xfId="0" applyFont="1" applyFill="1" applyBorder="1" applyAlignment="1">
      <alignment horizontal="center" vertical="top" wrapText="1"/>
    </xf>
    <xf numFmtId="0" fontId="2" fillId="10" borderId="25" xfId="0" applyFont="1" applyFill="1" applyBorder="1" applyAlignment="1">
      <alignment vertical="center" wrapText="1"/>
    </xf>
    <xf numFmtId="0" fontId="19" fillId="6" borderId="7" xfId="0" applyFont="1" applyFill="1" applyBorder="1" applyAlignment="1">
      <alignment horizontal="left" vertical="top" wrapText="1"/>
    </xf>
    <xf numFmtId="0" fontId="26" fillId="16" borderId="22" xfId="0" applyFont="1" applyFill="1" applyBorder="1" applyAlignment="1">
      <alignment horizontal="left" vertical="center" wrapText="1"/>
    </xf>
    <xf numFmtId="0" fontId="42" fillId="0" borderId="40" xfId="0" applyFont="1" applyBorder="1" applyAlignment="1">
      <alignment vertical="top" wrapText="1"/>
    </xf>
    <xf numFmtId="0" fontId="10" fillId="3" borderId="22" xfId="0" applyFont="1" applyFill="1" applyBorder="1" applyAlignment="1">
      <alignment vertical="center" wrapText="1"/>
    </xf>
    <xf numFmtId="0" fontId="4" fillId="10" borderId="4" xfId="0" applyFont="1" applyFill="1" applyBorder="1" applyAlignment="1">
      <alignment horizontal="left" vertical="center" wrapText="1"/>
    </xf>
    <xf numFmtId="0" fontId="10" fillId="10" borderId="52" xfId="0" applyFont="1" applyFill="1" applyBorder="1" applyAlignment="1">
      <alignment horizontal="center" vertical="center" wrapText="1"/>
    </xf>
    <xf numFmtId="0" fontId="10" fillId="10" borderId="6" xfId="0" applyFont="1" applyFill="1" applyBorder="1" applyAlignment="1">
      <alignment horizontal="center" vertical="center" wrapText="1"/>
    </xf>
    <xf numFmtId="0" fontId="10" fillId="10" borderId="8" xfId="0" applyFont="1" applyFill="1" applyBorder="1" applyAlignment="1">
      <alignment horizontal="center" vertical="center" wrapText="1"/>
    </xf>
    <xf numFmtId="0" fontId="10" fillId="10" borderId="15" xfId="0" applyFont="1" applyFill="1" applyBorder="1" applyAlignment="1">
      <alignment horizontal="center" vertical="center"/>
    </xf>
    <xf numFmtId="0" fontId="4" fillId="10" borderId="15" xfId="0" applyFont="1" applyFill="1" applyBorder="1" applyAlignment="1">
      <alignment horizontal="left" vertical="center" wrapText="1"/>
    </xf>
    <xf numFmtId="0" fontId="10" fillId="10" borderId="4"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4" fillId="10" borderId="22" xfId="0" applyFont="1" applyFill="1" applyBorder="1" applyAlignment="1">
      <alignment horizontal="left" vertical="center" wrapText="1"/>
    </xf>
    <xf numFmtId="0" fontId="10" fillId="10" borderId="11" xfId="0" applyFont="1" applyFill="1" applyBorder="1" applyAlignment="1">
      <alignment horizontal="center" vertical="center" wrapText="1"/>
    </xf>
    <xf numFmtId="0" fontId="10" fillId="10" borderId="5" xfId="0" applyFont="1" applyFill="1" applyBorder="1" applyAlignment="1">
      <alignment horizontal="center" vertical="center" wrapText="1"/>
    </xf>
    <xf numFmtId="0" fontId="10" fillId="10" borderId="22" xfId="0" applyFont="1" applyFill="1" applyBorder="1" applyAlignment="1">
      <alignment horizontal="center" vertical="center" wrapText="1"/>
    </xf>
    <xf numFmtId="0" fontId="10" fillId="10" borderId="10" xfId="0" applyFont="1" applyFill="1" applyBorder="1" applyAlignment="1">
      <alignment horizontal="center" vertical="center" wrapText="1"/>
    </xf>
    <xf numFmtId="0" fontId="17" fillId="10" borderId="4" xfId="0" applyFont="1" applyFill="1" applyBorder="1" applyAlignment="1">
      <alignment horizontal="center" vertical="center" wrapText="1"/>
    </xf>
    <xf numFmtId="0" fontId="17" fillId="10" borderId="22" xfId="0" applyFont="1" applyFill="1" applyBorder="1" applyAlignment="1">
      <alignment horizontal="center" vertical="center" wrapText="1"/>
    </xf>
    <xf numFmtId="0" fontId="4" fillId="10" borderId="6" xfId="0" applyFont="1" applyFill="1" applyBorder="1" applyAlignment="1">
      <alignment horizontal="left" vertical="center" wrapText="1"/>
    </xf>
    <xf numFmtId="0" fontId="10" fillId="10" borderId="23" xfId="0" applyFont="1" applyFill="1" applyBorder="1" applyAlignment="1">
      <alignment horizontal="center" vertical="center" wrapText="1"/>
    </xf>
    <xf numFmtId="0" fontId="10" fillId="10" borderId="0" xfId="0" applyFont="1" applyFill="1" applyAlignment="1">
      <alignment horizontal="center" vertical="center" wrapText="1"/>
    </xf>
    <xf numFmtId="0" fontId="10" fillId="10" borderId="14" xfId="0" applyFont="1" applyFill="1" applyBorder="1" applyAlignment="1">
      <alignment horizontal="center" vertical="center" wrapText="1"/>
    </xf>
    <xf numFmtId="0" fontId="4" fillId="10" borderId="24" xfId="0" applyFont="1" applyFill="1" applyBorder="1" applyAlignment="1">
      <alignment horizontal="left" vertical="center" wrapText="1"/>
    </xf>
    <xf numFmtId="0" fontId="10" fillId="10" borderId="32"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10" fillId="10" borderId="34" xfId="0" applyFont="1" applyFill="1" applyBorder="1" applyAlignment="1">
      <alignment horizontal="center" vertical="center" wrapText="1"/>
    </xf>
    <xf numFmtId="0" fontId="41" fillId="36" borderId="25" xfId="0" applyFont="1" applyFill="1" applyBorder="1" applyAlignment="1">
      <alignment vertical="top" wrapText="1"/>
    </xf>
    <xf numFmtId="0" fontId="5" fillId="3" borderId="22" xfId="0" applyFont="1" applyFill="1" applyBorder="1" applyAlignment="1">
      <alignment vertical="center" wrapText="1"/>
    </xf>
    <xf numFmtId="0" fontId="1" fillId="10" borderId="13" xfId="0" applyFont="1" applyFill="1" applyBorder="1" applyAlignment="1">
      <alignment horizontal="center" vertical="center"/>
    </xf>
    <xf numFmtId="0" fontId="11" fillId="10" borderId="4" xfId="0" applyFont="1" applyFill="1" applyBorder="1" applyAlignment="1">
      <alignment horizontal="center" vertical="center" wrapText="1"/>
    </xf>
    <xf numFmtId="0" fontId="0" fillId="8" borderId="30" xfId="0" applyFill="1" applyBorder="1" applyAlignment="1">
      <alignment horizontal="left" vertical="top" wrapText="1"/>
    </xf>
    <xf numFmtId="0" fontId="0" fillId="4" borderId="16" xfId="0" applyFill="1" applyBorder="1" applyAlignment="1">
      <alignment horizontal="left" vertical="top" wrapText="1"/>
    </xf>
    <xf numFmtId="0" fontId="0" fillId="9" borderId="16" xfId="0" applyFill="1" applyBorder="1" applyAlignment="1">
      <alignment horizontal="left" vertical="top" wrapText="1"/>
    </xf>
    <xf numFmtId="0" fontId="0" fillId="0" borderId="7" xfId="0" applyBorder="1"/>
    <xf numFmtId="0" fontId="9" fillId="10" borderId="52" xfId="0" applyFont="1" applyFill="1" applyBorder="1" applyAlignment="1">
      <alignment horizontal="center" vertical="center" wrapText="1"/>
    </xf>
    <xf numFmtId="0" fontId="0" fillId="4" borderId="16" xfId="0" applyFill="1" applyBorder="1" applyAlignment="1">
      <alignment vertical="top" wrapText="1"/>
    </xf>
    <xf numFmtId="0" fontId="19" fillId="7" borderId="16" xfId="0" applyFont="1" applyFill="1" applyBorder="1" applyAlignment="1">
      <alignment vertical="top" wrapText="1"/>
    </xf>
    <xf numFmtId="0" fontId="40" fillId="3" borderId="22" xfId="0" applyFont="1" applyFill="1" applyBorder="1" applyAlignment="1">
      <alignment vertical="center" wrapText="1"/>
    </xf>
    <xf numFmtId="0" fontId="20" fillId="3" borderId="22" xfId="0" applyFont="1" applyFill="1" applyBorder="1" applyAlignment="1">
      <alignment vertical="center" wrapText="1"/>
    </xf>
    <xf numFmtId="0" fontId="11" fillId="4" borderId="22"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8" fillId="29" borderId="22" xfId="0" applyFont="1" applyFill="1" applyBorder="1" applyAlignment="1">
      <alignment horizontal="center" vertical="center" wrapText="1"/>
    </xf>
    <xf numFmtId="0" fontId="1" fillId="10" borderId="72" xfId="0" applyFont="1" applyFill="1" applyBorder="1" applyAlignment="1">
      <alignment horizontal="center" vertical="center"/>
    </xf>
    <xf numFmtId="0" fontId="0" fillId="9" borderId="7" xfId="0" applyFill="1" applyBorder="1" applyAlignment="1">
      <alignment vertical="top" wrapText="1"/>
    </xf>
    <xf numFmtId="0" fontId="1" fillId="10" borderId="73" xfId="0" applyFont="1" applyFill="1" applyBorder="1" applyAlignment="1">
      <alignment horizontal="center" vertical="center"/>
    </xf>
    <xf numFmtId="0" fontId="24" fillId="16" borderId="7" xfId="0" applyFont="1" applyFill="1" applyBorder="1" applyAlignment="1">
      <alignment horizontal="left" vertical="top" wrapText="1"/>
    </xf>
    <xf numFmtId="0" fontId="36" fillId="16" borderId="7" xfId="0" applyFont="1" applyFill="1" applyBorder="1" applyAlignment="1">
      <alignment horizontal="left" vertical="top" wrapText="1"/>
    </xf>
    <xf numFmtId="0" fontId="0" fillId="10" borderId="7" xfId="0" applyFill="1" applyBorder="1"/>
    <xf numFmtId="0" fontId="19" fillId="9" borderId="7" xfId="0" applyFont="1" applyFill="1" applyBorder="1" applyAlignment="1">
      <alignment horizontal="left" vertical="top" wrapText="1"/>
    </xf>
    <xf numFmtId="0" fontId="0" fillId="8" borderId="7" xfId="0" applyFill="1" applyBorder="1" applyAlignment="1">
      <alignment vertical="center" wrapText="1"/>
    </xf>
    <xf numFmtId="0" fontId="19" fillId="8" borderId="7" xfId="0" applyFont="1" applyFill="1" applyBorder="1" applyAlignment="1">
      <alignment horizontal="left" vertical="top" wrapText="1"/>
    </xf>
    <xf numFmtId="0" fontId="0" fillId="10" borderId="7" xfId="0" applyFill="1" applyBorder="1" applyAlignment="1">
      <alignment wrapText="1"/>
    </xf>
    <xf numFmtId="0" fontId="25" fillId="10" borderId="40" xfId="0" applyFont="1" applyFill="1" applyBorder="1" applyAlignment="1">
      <alignment horizontal="center" vertical="center"/>
    </xf>
    <xf numFmtId="0" fontId="25" fillId="10" borderId="41" xfId="0" applyFont="1" applyFill="1" applyBorder="1" applyAlignment="1">
      <alignment horizontal="center" vertical="center"/>
    </xf>
    <xf numFmtId="0" fontId="42" fillId="33" borderId="7" xfId="0" applyFont="1" applyFill="1" applyBorder="1" applyAlignment="1">
      <alignment vertical="top" wrapText="1"/>
    </xf>
    <xf numFmtId="0" fontId="42" fillId="34" borderId="7" xfId="0" applyFont="1" applyFill="1" applyBorder="1" applyAlignment="1">
      <alignment vertical="top" wrapText="1"/>
    </xf>
    <xf numFmtId="0" fontId="42" fillId="19" borderId="7" xfId="0" applyFont="1" applyFill="1" applyBorder="1" applyAlignment="1">
      <alignment vertical="top" wrapText="1"/>
    </xf>
    <xf numFmtId="0" fontId="42" fillId="20" borderId="7" xfId="0" applyFont="1" applyFill="1" applyBorder="1" applyAlignment="1">
      <alignment vertical="top" wrapText="1"/>
    </xf>
    <xf numFmtId="0" fontId="42" fillId="35" borderId="7" xfId="0" applyFont="1" applyFill="1" applyBorder="1" applyAlignment="1">
      <alignment vertical="top" wrapText="1"/>
    </xf>
    <xf numFmtId="0" fontId="24" fillId="36" borderId="7" xfId="0" applyFont="1" applyFill="1" applyBorder="1" applyAlignment="1">
      <alignment wrapText="1"/>
    </xf>
    <xf numFmtId="0" fontId="24" fillId="36" borderId="7" xfId="0" applyFont="1" applyFill="1" applyBorder="1" applyAlignment="1">
      <alignment vertical="top" wrapText="1"/>
    </xf>
    <xf numFmtId="0" fontId="43" fillId="34" borderId="7" xfId="0" applyFont="1" applyFill="1" applyBorder="1" applyAlignment="1">
      <alignment vertical="top" wrapText="1"/>
    </xf>
    <xf numFmtId="0" fontId="43" fillId="19" borderId="7" xfId="0" applyFont="1" applyFill="1" applyBorder="1" applyAlignment="1">
      <alignment horizontal="left" vertical="top" wrapText="1"/>
    </xf>
    <xf numFmtId="0" fontId="1" fillId="10" borderId="72" xfId="0" applyFont="1" applyFill="1" applyBorder="1" applyAlignment="1">
      <alignment horizontal="left" vertical="top"/>
    </xf>
    <xf numFmtId="0" fontId="42" fillId="17" borderId="7" xfId="0" applyFont="1" applyFill="1" applyBorder="1" applyAlignment="1">
      <alignment horizontal="left" vertical="top" wrapText="1"/>
    </xf>
    <xf numFmtId="0" fontId="42" fillId="18" borderId="7" xfId="0" applyFont="1" applyFill="1" applyBorder="1" applyAlignment="1">
      <alignment horizontal="left" vertical="top" wrapText="1"/>
    </xf>
    <xf numFmtId="0" fontId="42" fillId="19" borderId="7" xfId="0" applyFont="1" applyFill="1" applyBorder="1" applyAlignment="1">
      <alignment horizontal="left" vertical="top" wrapText="1"/>
    </xf>
    <xf numFmtId="0" fontId="42" fillId="20" borderId="7" xfId="0" applyFont="1" applyFill="1" applyBorder="1" applyAlignment="1">
      <alignment horizontal="left" vertical="top" wrapText="1"/>
    </xf>
    <xf numFmtId="0" fontId="42" fillId="21" borderId="7" xfId="0" applyFont="1" applyFill="1" applyBorder="1" applyAlignment="1">
      <alignment horizontal="left" vertical="top" wrapText="1"/>
    </xf>
    <xf numFmtId="0" fontId="37" fillId="16" borderId="7" xfId="0" applyFont="1" applyFill="1" applyBorder="1" applyAlignment="1">
      <alignment horizontal="left" vertical="top" wrapText="1"/>
    </xf>
    <xf numFmtId="0" fontId="13" fillId="8" borderId="7" xfId="0" applyFont="1" applyFill="1" applyBorder="1" applyAlignment="1">
      <alignment horizontal="left" vertical="top" wrapText="1"/>
    </xf>
    <xf numFmtId="0" fontId="13" fillId="9" borderId="7" xfId="0" applyFont="1" applyFill="1" applyBorder="1" applyAlignment="1">
      <alignment horizontal="left" vertical="top" wrapText="1"/>
    </xf>
    <xf numFmtId="0" fontId="0" fillId="0" borderId="44" xfId="0" applyBorder="1" applyAlignment="1">
      <alignment vertical="top" wrapText="1"/>
    </xf>
    <xf numFmtId="0" fontId="0" fillId="0" borderId="26" xfId="0" applyBorder="1" applyAlignment="1">
      <alignment horizontal="left" vertical="top" wrapText="1"/>
    </xf>
    <xf numFmtId="0" fontId="8" fillId="10" borderId="4" xfId="0" applyFont="1" applyFill="1" applyBorder="1" applyAlignment="1">
      <alignment horizontal="left" vertical="center" wrapText="1"/>
    </xf>
    <xf numFmtId="0" fontId="8" fillId="10" borderId="22" xfId="0" applyFont="1" applyFill="1" applyBorder="1" applyAlignment="1">
      <alignment horizontal="left" vertical="center" wrapText="1"/>
    </xf>
    <xf numFmtId="0" fontId="46" fillId="0" borderId="0" xfId="0" applyFont="1"/>
    <xf numFmtId="0" fontId="0" fillId="6" borderId="7" xfId="0" applyFill="1" applyBorder="1" applyAlignment="1">
      <alignment horizontal="left" vertical="center" wrapText="1"/>
    </xf>
    <xf numFmtId="0" fontId="0" fillId="8" borderId="7" xfId="0" applyFill="1" applyBorder="1" applyAlignment="1">
      <alignment wrapText="1"/>
    </xf>
    <xf numFmtId="0" fontId="0" fillId="5" borderId="7" xfId="0" applyFill="1" applyBorder="1" applyAlignment="1">
      <alignment horizontal="left" vertical="top" wrapText="1"/>
    </xf>
    <xf numFmtId="0" fontId="0" fillId="5" borderId="7" xfId="0" applyFill="1" applyBorder="1" applyAlignment="1">
      <alignment vertical="top" wrapText="1"/>
    </xf>
    <xf numFmtId="0" fontId="0" fillId="7" borderId="16" xfId="0" applyFill="1" applyBorder="1" applyAlignment="1">
      <alignment horizontal="left" vertical="top" wrapText="1"/>
    </xf>
    <xf numFmtId="0" fontId="0" fillId="6" borderId="16" xfId="0" applyFill="1" applyBorder="1" applyAlignment="1">
      <alignment horizontal="left" vertical="top" wrapText="1"/>
    </xf>
    <xf numFmtId="0" fontId="9" fillId="5" borderId="16" xfId="0" applyFont="1" applyFill="1" applyBorder="1" applyAlignment="1">
      <alignment vertical="top" wrapText="1"/>
    </xf>
    <xf numFmtId="0" fontId="11" fillId="5" borderId="7" xfId="0" applyFont="1" applyFill="1" applyBorder="1" applyAlignment="1">
      <alignment vertical="top" wrapText="1"/>
    </xf>
    <xf numFmtId="0" fontId="9" fillId="5" borderId="7" xfId="0" applyFont="1" applyFill="1" applyBorder="1" applyAlignment="1">
      <alignment vertical="top" wrapText="1"/>
    </xf>
    <xf numFmtId="0" fontId="11" fillId="5" borderId="7" xfId="0" applyFont="1" applyFill="1" applyBorder="1" applyAlignment="1">
      <alignment horizontal="left" vertical="top" wrapText="1"/>
    </xf>
    <xf numFmtId="0" fontId="11" fillId="5" borderId="20" xfId="0" applyFont="1" applyFill="1" applyBorder="1" applyAlignment="1">
      <alignment vertical="top" wrapText="1"/>
    </xf>
    <xf numFmtId="0" fontId="9" fillId="25" borderId="54" xfId="0" applyFont="1" applyFill="1" applyBorder="1" applyAlignment="1">
      <alignment vertical="top" wrapText="1"/>
    </xf>
    <xf numFmtId="0" fontId="9" fillId="25" borderId="7" xfId="0" applyFont="1" applyFill="1" applyBorder="1" applyAlignment="1">
      <alignment vertical="top" wrapText="1"/>
    </xf>
    <xf numFmtId="0" fontId="9" fillId="25" borderId="20" xfId="0" applyFont="1" applyFill="1" applyBorder="1" applyAlignment="1">
      <alignment vertical="top" wrapText="1"/>
    </xf>
    <xf numFmtId="0" fontId="9" fillId="24" borderId="54" xfId="0" applyFont="1" applyFill="1" applyBorder="1" applyAlignment="1">
      <alignment vertical="top" wrapText="1"/>
    </xf>
    <xf numFmtId="0" fontId="9" fillId="24" borderId="7" xfId="0" applyFont="1" applyFill="1" applyBorder="1" applyAlignment="1">
      <alignment vertical="top" wrapText="1"/>
    </xf>
    <xf numFmtId="0" fontId="9" fillId="28" borderId="7" xfId="0" applyFont="1" applyFill="1" applyBorder="1" applyAlignment="1">
      <alignment vertical="top" wrapText="1"/>
    </xf>
    <xf numFmtId="0" fontId="9" fillId="28" borderId="20" xfId="0" applyFont="1" applyFill="1" applyBorder="1" applyAlignment="1">
      <alignment vertical="top" wrapText="1"/>
    </xf>
    <xf numFmtId="0" fontId="9" fillId="26" borderId="54" xfId="0" applyFont="1" applyFill="1" applyBorder="1" applyAlignment="1">
      <alignment vertical="top" wrapText="1"/>
    </xf>
    <xf numFmtId="0" fontId="9" fillId="26" borderId="7" xfId="0" applyFont="1" applyFill="1" applyBorder="1" applyAlignment="1">
      <alignment vertical="top" wrapText="1"/>
    </xf>
    <xf numFmtId="0" fontId="11" fillId="26" borderId="7" xfId="0" applyFont="1" applyFill="1" applyBorder="1" applyAlignment="1">
      <alignment vertical="top" wrapText="1"/>
    </xf>
    <xf numFmtId="0" fontId="9" fillId="26" borderId="20" xfId="0" applyFont="1" applyFill="1" applyBorder="1" applyAlignment="1">
      <alignment vertical="top" wrapText="1"/>
    </xf>
    <xf numFmtId="0" fontId="10" fillId="24" borderId="7" xfId="0" applyFont="1" applyFill="1" applyBorder="1" applyAlignment="1">
      <alignment vertical="top" wrapText="1"/>
    </xf>
    <xf numFmtId="0" fontId="9" fillId="24" borderId="20" xfId="0" applyFont="1" applyFill="1" applyBorder="1" applyAlignment="1">
      <alignment vertical="top" wrapText="1"/>
    </xf>
    <xf numFmtId="0" fontId="10" fillId="23" borderId="54" xfId="0" applyFont="1" applyFill="1" applyBorder="1" applyAlignment="1">
      <alignment vertical="top" wrapText="1"/>
    </xf>
    <xf numFmtId="0" fontId="10" fillId="23" borderId="7" xfId="0" applyFont="1" applyFill="1" applyBorder="1" applyAlignment="1">
      <alignment vertical="top" wrapText="1"/>
    </xf>
    <xf numFmtId="0" fontId="9" fillId="23" borderId="7" xfId="0" applyFont="1" applyFill="1" applyBorder="1" applyAlignment="1">
      <alignment vertical="top" wrapText="1"/>
    </xf>
    <xf numFmtId="0" fontId="9" fillId="23" borderId="20" xfId="0" applyFont="1" applyFill="1" applyBorder="1" applyAlignment="1">
      <alignment vertical="top" wrapText="1"/>
    </xf>
    <xf numFmtId="0" fontId="9" fillId="31" borderId="54" xfId="0" applyFont="1" applyFill="1" applyBorder="1" applyAlignment="1">
      <alignment vertical="top" wrapText="1"/>
    </xf>
    <xf numFmtId="0" fontId="9" fillId="31" borderId="7" xfId="0" applyFont="1" applyFill="1" applyBorder="1" applyAlignment="1">
      <alignment vertical="top" wrapText="1"/>
    </xf>
    <xf numFmtId="0" fontId="9" fillId="31" borderId="38" xfId="0" applyFont="1" applyFill="1" applyBorder="1" applyAlignment="1">
      <alignment vertical="top" wrapText="1"/>
    </xf>
    <xf numFmtId="0" fontId="10" fillId="9" borderId="48" xfId="0" applyFont="1" applyFill="1" applyBorder="1" applyAlignment="1">
      <alignment horizontal="center" vertical="center" wrapText="1"/>
    </xf>
    <xf numFmtId="0" fontId="10" fillId="9" borderId="49" xfId="0" applyFont="1" applyFill="1" applyBorder="1" applyAlignment="1">
      <alignment horizontal="center" vertical="center" wrapText="1"/>
    </xf>
    <xf numFmtId="0" fontId="10" fillId="9" borderId="50"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30" borderId="3" xfId="0" applyFont="1" applyFill="1" applyBorder="1" applyAlignment="1">
      <alignment horizontal="center" vertical="center" wrapText="1"/>
    </xf>
    <xf numFmtId="0" fontId="31" fillId="15" borderId="1" xfId="0" applyFont="1" applyFill="1" applyBorder="1" applyAlignment="1">
      <alignment horizontal="left" vertical="top" wrapText="1"/>
    </xf>
    <xf numFmtId="0" fontId="31" fillId="15" borderId="3" xfId="0" applyFont="1" applyFill="1" applyBorder="1" applyAlignment="1">
      <alignment horizontal="left" vertical="top" wrapText="1"/>
    </xf>
    <xf numFmtId="0" fontId="31" fillId="15" borderId="4" xfId="0" applyFont="1" applyFill="1" applyBorder="1" applyAlignment="1">
      <alignment horizontal="left" vertical="top" wrapText="1"/>
    </xf>
    <xf numFmtId="0" fontId="31" fillId="14" borderId="1" xfId="0" applyFont="1" applyFill="1" applyBorder="1" applyAlignment="1">
      <alignment horizontal="left" vertical="top" wrapText="1"/>
    </xf>
    <xf numFmtId="0" fontId="31" fillId="14" borderId="3" xfId="0" applyFont="1" applyFill="1" applyBorder="1" applyAlignment="1">
      <alignment horizontal="left" vertical="top" wrapText="1"/>
    </xf>
    <xf numFmtId="0" fontId="31" fillId="14" borderId="4" xfId="0" applyFont="1" applyFill="1" applyBorder="1" applyAlignment="1">
      <alignment horizontal="left" vertical="top" wrapText="1"/>
    </xf>
    <xf numFmtId="0" fontId="31" fillId="7" borderId="1" xfId="0" applyFont="1" applyFill="1" applyBorder="1" applyAlignment="1">
      <alignment horizontal="left" vertical="top" wrapText="1"/>
    </xf>
    <xf numFmtId="0" fontId="31" fillId="7" borderId="3" xfId="0" applyFont="1" applyFill="1" applyBorder="1" applyAlignment="1">
      <alignment horizontal="left" vertical="top" wrapText="1"/>
    </xf>
    <xf numFmtId="0" fontId="31" fillId="7" borderId="4" xfId="0" applyFont="1" applyFill="1" applyBorder="1" applyAlignment="1">
      <alignment horizontal="left" vertical="top" wrapText="1"/>
    </xf>
    <xf numFmtId="0" fontId="31" fillId="6" borderId="1" xfId="0" applyFont="1" applyFill="1" applyBorder="1" applyAlignment="1">
      <alignment horizontal="left" vertical="top" wrapText="1"/>
    </xf>
    <xf numFmtId="0" fontId="31" fillId="6" borderId="3" xfId="0" applyFont="1" applyFill="1" applyBorder="1" applyAlignment="1">
      <alignment horizontal="left" vertical="top" wrapText="1"/>
    </xf>
    <xf numFmtId="0" fontId="31" fillId="6" borderId="4" xfId="0" applyFont="1" applyFill="1" applyBorder="1" applyAlignment="1">
      <alignment horizontal="left" vertical="top" wrapText="1"/>
    </xf>
    <xf numFmtId="0" fontId="31" fillId="9" borderId="1" xfId="0" applyFont="1" applyFill="1" applyBorder="1" applyAlignment="1">
      <alignment horizontal="left" vertical="top" wrapText="1"/>
    </xf>
    <xf numFmtId="0" fontId="31" fillId="9" borderId="3" xfId="0" applyFont="1" applyFill="1" applyBorder="1" applyAlignment="1">
      <alignment horizontal="left" vertical="top" wrapText="1"/>
    </xf>
    <xf numFmtId="0" fontId="31" fillId="9" borderId="4"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0" fillId="15" borderId="11" xfId="0" applyFont="1" applyFill="1" applyBorder="1" applyAlignment="1">
      <alignment horizontal="center" vertical="center"/>
    </xf>
    <xf numFmtId="0" fontId="10" fillId="15" borderId="12" xfId="0" applyFont="1" applyFill="1" applyBorder="1" applyAlignment="1">
      <alignment horizontal="center" vertical="center"/>
    </xf>
    <xf numFmtId="0" fontId="10" fillId="15" borderId="13" xfId="0" applyFont="1" applyFill="1" applyBorder="1" applyAlignment="1">
      <alignment horizontal="center" vertical="center"/>
    </xf>
    <xf numFmtId="0" fontId="11" fillId="14" borderId="11"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3" xfId="0" applyFont="1" applyFill="1" applyBorder="1" applyAlignment="1">
      <alignment horizontal="center" vertical="center" wrapText="1"/>
    </xf>
    <xf numFmtId="0" fontId="10" fillId="7" borderId="27" xfId="0" applyFont="1" applyFill="1" applyBorder="1" applyAlignment="1">
      <alignment horizontal="center" vertical="center" wrapText="1"/>
    </xf>
    <xf numFmtId="0" fontId="10" fillId="7" borderId="42" xfId="0" applyFont="1" applyFill="1" applyBorder="1" applyAlignment="1">
      <alignment horizontal="center" vertical="center" wrapText="1"/>
    </xf>
    <xf numFmtId="0" fontId="10" fillId="7" borderId="4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0" fillId="6" borderId="4" xfId="0" applyFont="1" applyFill="1" applyBorder="1" applyAlignment="1">
      <alignment horizontal="center" vertical="center" wrapText="1"/>
    </xf>
    <xf numFmtId="0" fontId="0" fillId="0" borderId="0" xfId="0" applyAlignment="1">
      <alignment horizontal="center" wrapText="1"/>
    </xf>
    <xf numFmtId="2" fontId="15" fillId="10" borderId="1" xfId="0" applyNumberFormat="1" applyFont="1" applyFill="1" applyBorder="1" applyAlignment="1">
      <alignment horizontal="center" vertical="center" wrapText="1"/>
    </xf>
    <xf numFmtId="2" fontId="16" fillId="10" borderId="3" xfId="0" applyNumberFormat="1" applyFont="1" applyFill="1" applyBorder="1" applyAlignment="1">
      <alignment horizontal="center" vertical="center" wrapText="1"/>
    </xf>
    <xf numFmtId="2" fontId="16" fillId="10" borderId="1" xfId="0" applyNumberFormat="1" applyFont="1" applyFill="1" applyBorder="1" applyAlignment="1">
      <alignment horizontal="center" vertical="center" wrapText="1"/>
    </xf>
    <xf numFmtId="0" fontId="9" fillId="10" borderId="3" xfId="0" applyFont="1" applyFill="1" applyBorder="1" applyAlignment="1">
      <alignment horizontal="left" vertical="center" wrapText="1"/>
    </xf>
    <xf numFmtId="0" fontId="9" fillId="10" borderId="1" xfId="0" applyFont="1" applyFill="1" applyBorder="1" applyAlignment="1">
      <alignment horizontal="left" vertical="center" wrapText="1"/>
    </xf>
    <xf numFmtId="2" fontId="18" fillId="10" borderId="3" xfId="0" applyNumberFormat="1" applyFont="1" applyFill="1" applyBorder="1" applyAlignment="1">
      <alignment horizontal="left" vertical="center" wrapText="1"/>
    </xf>
    <xf numFmtId="2" fontId="18" fillId="10" borderId="1" xfId="0" applyNumberFormat="1" applyFont="1" applyFill="1" applyBorder="1" applyAlignment="1">
      <alignment horizontal="left" vertical="center" wrapText="1"/>
    </xf>
    <xf numFmtId="0" fontId="9" fillId="10" borderId="4" xfId="0" applyFont="1" applyFill="1" applyBorder="1" applyAlignment="1">
      <alignment horizontal="left" vertical="center" wrapText="1"/>
    </xf>
    <xf numFmtId="2" fontId="16" fillId="10" borderId="4" xfId="0" applyNumberFormat="1" applyFont="1" applyFill="1" applyBorder="1" applyAlignment="1">
      <alignment horizontal="center" vertical="center" wrapText="1"/>
    </xf>
    <xf numFmtId="0" fontId="15" fillId="11" borderId="3" xfId="0" applyFont="1" applyFill="1" applyBorder="1" applyAlignment="1">
      <alignment horizontal="center" vertical="center" wrapText="1"/>
    </xf>
    <xf numFmtId="0" fontId="11" fillId="10" borderId="3" xfId="0" applyFont="1" applyFill="1" applyBorder="1" applyAlignment="1">
      <alignment horizontal="left" vertical="center" wrapText="1"/>
    </xf>
    <xf numFmtId="0" fontId="11" fillId="10" borderId="4" xfId="0" applyFont="1" applyFill="1" applyBorder="1" applyAlignment="1">
      <alignment horizontal="left" vertical="center" wrapText="1"/>
    </xf>
    <xf numFmtId="0" fontId="18" fillId="10" borderId="3" xfId="0" applyFont="1" applyFill="1" applyBorder="1" applyAlignment="1">
      <alignment horizontal="left" vertical="center" wrapText="1"/>
    </xf>
    <xf numFmtId="0" fontId="18" fillId="10" borderId="4" xfId="0" applyFont="1" applyFill="1" applyBorder="1" applyAlignment="1">
      <alignment horizontal="left" vertical="center" wrapText="1"/>
    </xf>
    <xf numFmtId="2" fontId="17" fillId="10" borderId="3" xfId="0" applyNumberFormat="1" applyFont="1" applyFill="1" applyBorder="1" applyAlignment="1">
      <alignment horizontal="center" vertical="center" wrapText="1"/>
    </xf>
    <xf numFmtId="2" fontId="17" fillId="10" borderId="4" xfId="0" applyNumberFormat="1" applyFont="1" applyFill="1" applyBorder="1" applyAlignment="1">
      <alignment horizontal="center" vertical="center" wrapText="1"/>
    </xf>
    <xf numFmtId="0" fontId="11" fillId="10" borderId="1" xfId="0" applyFont="1" applyFill="1" applyBorder="1" applyAlignment="1">
      <alignment horizontal="left" vertical="center" wrapText="1"/>
    </xf>
    <xf numFmtId="2" fontId="17" fillId="10" borderId="1" xfId="0" applyNumberFormat="1" applyFont="1" applyFill="1" applyBorder="1" applyAlignment="1">
      <alignment horizontal="left" vertical="center" wrapText="1"/>
    </xf>
    <xf numFmtId="2" fontId="17" fillId="10" borderId="4" xfId="0" applyNumberFormat="1" applyFont="1" applyFill="1" applyBorder="1" applyAlignment="1">
      <alignment horizontal="left" vertical="center" wrapText="1"/>
    </xf>
    <xf numFmtId="2" fontId="16" fillId="10" borderId="15" xfId="0" applyNumberFormat="1" applyFont="1" applyFill="1" applyBorder="1" applyAlignment="1">
      <alignment horizontal="center" vertical="center" wrapText="1"/>
    </xf>
    <xf numFmtId="0" fontId="9" fillId="10" borderId="9" xfId="0" applyFont="1" applyFill="1" applyBorder="1" applyAlignment="1">
      <alignment horizontal="left" vertical="center" wrapText="1"/>
    </xf>
    <xf numFmtId="0" fontId="9" fillId="10" borderId="10" xfId="0" applyFont="1" applyFill="1" applyBorder="1" applyAlignment="1">
      <alignment horizontal="left" vertical="center" wrapText="1"/>
    </xf>
    <xf numFmtId="0" fontId="9" fillId="10" borderId="15" xfId="0" applyFont="1" applyFill="1" applyBorder="1" applyAlignment="1">
      <alignment horizontal="left" vertical="center" wrapText="1"/>
    </xf>
    <xf numFmtId="2" fontId="16" fillId="10" borderId="11" xfId="0" applyNumberFormat="1" applyFont="1" applyFill="1" applyBorder="1" applyAlignment="1">
      <alignment horizontal="left" vertical="center" wrapText="1"/>
    </xf>
    <xf numFmtId="2" fontId="16" fillId="10" borderId="12" xfId="0" applyNumberFormat="1" applyFont="1" applyFill="1" applyBorder="1" applyAlignment="1">
      <alignment horizontal="left" vertical="center" wrapText="1"/>
    </xf>
    <xf numFmtId="2" fontId="16" fillId="10" borderId="13" xfId="0" applyNumberFormat="1" applyFont="1" applyFill="1" applyBorder="1" applyAlignment="1">
      <alignment horizontal="left" vertical="center" wrapText="1"/>
    </xf>
    <xf numFmtId="0" fontId="15" fillId="10" borderId="3" xfId="0" applyFont="1" applyFill="1" applyBorder="1" applyAlignment="1">
      <alignment horizontal="center" vertical="center" wrapText="1"/>
    </xf>
    <xf numFmtId="0" fontId="9" fillId="10" borderId="17" xfId="0" applyFont="1" applyFill="1" applyBorder="1" applyAlignment="1">
      <alignment horizontal="left" vertical="center" wrapText="1"/>
    </xf>
    <xf numFmtId="0" fontId="9" fillId="10" borderId="18" xfId="0" applyFont="1" applyFill="1" applyBorder="1" applyAlignment="1">
      <alignment horizontal="left" vertical="center" wrapText="1"/>
    </xf>
    <xf numFmtId="0" fontId="9" fillId="10" borderId="19" xfId="0" applyFont="1" applyFill="1" applyBorder="1" applyAlignment="1">
      <alignment horizontal="left" vertical="center" wrapText="1"/>
    </xf>
    <xf numFmtId="2" fontId="16" fillId="10" borderId="7" xfId="0" applyNumberFormat="1" applyFont="1" applyFill="1" applyBorder="1" applyAlignment="1">
      <alignment horizontal="center" vertical="center" wrapText="1"/>
    </xf>
    <xf numFmtId="2" fontId="16" fillId="10" borderId="29" xfId="0" applyNumberFormat="1" applyFont="1" applyFill="1" applyBorder="1" applyAlignment="1">
      <alignment horizontal="center" vertical="center" wrapText="1"/>
    </xf>
    <xf numFmtId="2" fontId="18" fillId="10" borderId="3" xfId="0" applyNumberFormat="1" applyFont="1" applyFill="1" applyBorder="1" applyAlignment="1">
      <alignment horizontal="center" vertical="center" wrapText="1"/>
    </xf>
    <xf numFmtId="2" fontId="18" fillId="10" borderId="4" xfId="0" applyNumberFormat="1" applyFont="1" applyFill="1" applyBorder="1" applyAlignment="1">
      <alignment horizontal="center" vertical="center" wrapText="1"/>
    </xf>
    <xf numFmtId="0" fontId="11" fillId="10" borderId="1" xfId="0" applyFont="1" applyFill="1" applyBorder="1" applyAlignment="1">
      <alignment vertical="center" wrapText="1"/>
    </xf>
    <xf numFmtId="0" fontId="11" fillId="10" borderId="3" xfId="0" applyFont="1" applyFill="1" applyBorder="1" applyAlignment="1">
      <alignment vertical="center" wrapText="1"/>
    </xf>
    <xf numFmtId="0" fontId="11" fillId="10" borderId="4" xfId="0" applyFont="1" applyFill="1" applyBorder="1" applyAlignment="1">
      <alignment vertical="center" wrapText="1"/>
    </xf>
    <xf numFmtId="2" fontId="18" fillId="10" borderId="1" xfId="0" applyNumberFormat="1" applyFont="1" applyFill="1" applyBorder="1" applyAlignment="1">
      <alignment horizontal="center" vertical="center" wrapText="1"/>
    </xf>
    <xf numFmtId="0" fontId="18" fillId="10" borderId="3" xfId="0" applyFont="1" applyFill="1" applyBorder="1" applyAlignment="1">
      <alignment horizontal="center" vertical="center" wrapText="1"/>
    </xf>
    <xf numFmtId="0" fontId="18" fillId="10" borderId="4" xfId="0" applyFont="1" applyFill="1" applyBorder="1" applyAlignment="1">
      <alignment horizontal="center" vertical="center" wrapText="1"/>
    </xf>
    <xf numFmtId="0" fontId="9" fillId="10" borderId="1" xfId="0" applyFont="1" applyFill="1" applyBorder="1" applyAlignment="1">
      <alignment vertical="center" wrapText="1"/>
    </xf>
    <xf numFmtId="0" fontId="9" fillId="10" borderId="3" xfId="0" applyFont="1" applyFill="1" applyBorder="1" applyAlignment="1">
      <alignment vertical="center" wrapText="1"/>
    </xf>
    <xf numFmtId="0" fontId="9" fillId="10" borderId="4" xfId="0" applyFont="1" applyFill="1" applyBorder="1" applyAlignment="1">
      <alignment vertical="center" wrapText="1"/>
    </xf>
    <xf numFmtId="2" fontId="18" fillId="10" borderId="2" xfId="0" applyNumberFormat="1" applyFont="1" applyFill="1" applyBorder="1" applyAlignment="1">
      <alignment horizontal="center" vertical="center" wrapText="1"/>
    </xf>
    <xf numFmtId="0" fontId="18" fillId="10" borderId="5" xfId="0" applyFont="1" applyFill="1" applyBorder="1" applyAlignment="1">
      <alignment horizontal="center" vertical="center" wrapText="1"/>
    </xf>
    <xf numFmtId="0" fontId="18" fillId="10" borderId="6" xfId="0" applyFont="1" applyFill="1" applyBorder="1" applyAlignment="1">
      <alignment horizontal="center" vertical="center" wrapText="1"/>
    </xf>
    <xf numFmtId="2" fontId="16" fillId="10" borderId="11" xfId="0" applyNumberFormat="1" applyFont="1" applyFill="1" applyBorder="1" applyAlignment="1">
      <alignment horizontal="center" vertical="center" wrapText="1"/>
    </xf>
    <xf numFmtId="2" fontId="16" fillId="10" borderId="13" xfId="0" applyNumberFormat="1" applyFont="1" applyFill="1" applyBorder="1" applyAlignment="1">
      <alignment horizontal="center" vertical="center" wrapText="1"/>
    </xf>
    <xf numFmtId="0" fontId="9" fillId="10" borderId="0" xfId="0" applyFont="1" applyFill="1" applyAlignment="1">
      <alignment horizontal="left" vertical="center" wrapText="1"/>
    </xf>
    <xf numFmtId="0" fontId="9" fillId="10" borderId="8" xfId="0" applyFont="1" applyFill="1" applyBorder="1" applyAlignment="1">
      <alignment horizontal="left" vertical="center" wrapText="1"/>
    </xf>
    <xf numFmtId="2" fontId="16" fillId="10" borderId="16" xfId="0" applyNumberFormat="1" applyFont="1" applyFill="1" applyBorder="1" applyAlignment="1">
      <alignment horizontal="center" vertical="center" wrapText="1"/>
    </xf>
    <xf numFmtId="0" fontId="11" fillId="10" borderId="1" xfId="0" applyFont="1" applyFill="1" applyBorder="1" applyAlignment="1">
      <alignment horizontal="center" vertical="center" wrapText="1"/>
    </xf>
    <xf numFmtId="0" fontId="11" fillId="10" borderId="3" xfId="0" applyFont="1" applyFill="1" applyBorder="1" applyAlignment="1">
      <alignment horizontal="center" vertical="center" wrapText="1"/>
    </xf>
    <xf numFmtId="0" fontId="11" fillId="10" borderId="4" xfId="0" applyFont="1" applyFill="1" applyBorder="1" applyAlignment="1">
      <alignment horizontal="center" vertical="center" wrapText="1"/>
    </xf>
    <xf numFmtId="2" fontId="18" fillId="10" borderId="29" xfId="0" applyNumberFormat="1" applyFont="1" applyFill="1" applyBorder="1" applyAlignment="1">
      <alignment horizontal="center" vertical="center" wrapText="1"/>
    </xf>
    <xf numFmtId="0" fontId="9" fillId="10" borderId="3" xfId="0" applyFont="1" applyFill="1" applyBorder="1" applyAlignment="1">
      <alignment horizontal="center" vertical="center" wrapText="1"/>
    </xf>
    <xf numFmtId="0" fontId="9" fillId="10" borderId="4" xfId="0" applyFont="1" applyFill="1" applyBorder="1" applyAlignment="1">
      <alignment horizontal="center" vertical="center" wrapText="1"/>
    </xf>
    <xf numFmtId="0" fontId="10" fillId="10" borderId="1" xfId="0" applyFont="1" applyFill="1" applyBorder="1" applyAlignment="1">
      <alignment horizontal="left" vertical="center" wrapText="1"/>
    </xf>
    <xf numFmtId="0" fontId="10" fillId="10" borderId="4" xfId="0" applyFont="1" applyFill="1" applyBorder="1" applyAlignment="1">
      <alignment horizontal="left" vertical="center" wrapText="1"/>
    </xf>
    <xf numFmtId="2" fontId="17" fillId="10" borderId="1" xfId="0" applyNumberFormat="1" applyFont="1" applyFill="1" applyBorder="1" applyAlignment="1">
      <alignment horizontal="center" vertical="center" wrapText="1"/>
    </xf>
    <xf numFmtId="0" fontId="15" fillId="11" borderId="4"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10" fillId="10" borderId="3" xfId="0" applyFont="1" applyFill="1" applyBorder="1" applyAlignment="1">
      <alignment horizontal="left" vertical="center" wrapText="1"/>
    </xf>
    <xf numFmtId="0" fontId="9" fillId="26" borderId="20" xfId="0" applyFont="1" applyFill="1" applyBorder="1" applyAlignment="1">
      <alignment horizontal="left" vertical="top" wrapText="1"/>
    </xf>
    <xf numFmtId="0" fontId="9" fillId="26" borderId="16" xfId="0" applyFont="1" applyFill="1" applyBorder="1" applyAlignment="1">
      <alignment horizontal="left" vertical="top" wrapText="1"/>
    </xf>
    <xf numFmtId="1" fontId="9" fillId="22" borderId="57" xfId="0" applyNumberFormat="1" applyFont="1" applyFill="1" applyBorder="1" applyAlignment="1">
      <alignment horizontal="center" vertical="center" wrapText="1"/>
    </xf>
    <xf numFmtId="1" fontId="9" fillId="22" borderId="53" xfId="0" applyNumberFormat="1" applyFont="1" applyFill="1" applyBorder="1" applyAlignment="1">
      <alignment horizontal="center" vertical="center" wrapText="1"/>
    </xf>
    <xf numFmtId="0" fontId="9" fillId="3" borderId="54" xfId="0" applyFont="1" applyFill="1" applyBorder="1" applyAlignment="1">
      <alignment horizontal="left" vertical="center" wrapText="1"/>
    </xf>
    <xf numFmtId="0" fontId="9" fillId="3" borderId="7" xfId="0" applyFont="1" applyFill="1" applyBorder="1" applyAlignment="1">
      <alignment horizontal="left" vertical="center" wrapText="1"/>
    </xf>
    <xf numFmtId="0" fontId="9" fillId="2" borderId="7" xfId="0" applyFont="1" applyFill="1" applyBorder="1" applyAlignment="1">
      <alignment horizontal="left" vertical="center" wrapText="1"/>
    </xf>
    <xf numFmtId="2" fontId="16" fillId="22" borderId="7" xfId="0" applyNumberFormat="1" applyFont="1" applyFill="1" applyBorder="1" applyAlignment="1">
      <alignment horizontal="center" vertical="center" wrapText="1"/>
    </xf>
    <xf numFmtId="2" fontId="16" fillId="22" borderId="16" xfId="0" applyNumberFormat="1" applyFont="1" applyFill="1" applyBorder="1" applyAlignment="1">
      <alignment horizontal="center" vertical="center" wrapText="1"/>
    </xf>
    <xf numFmtId="2" fontId="33" fillId="11" borderId="65" xfId="0" applyNumberFormat="1" applyFont="1" applyFill="1" applyBorder="1" applyAlignment="1">
      <alignment horizontal="center" vertical="center" wrapText="1"/>
    </xf>
    <xf numFmtId="0" fontId="33" fillId="11" borderId="60" xfId="0" applyFont="1" applyFill="1" applyBorder="1" applyAlignment="1">
      <alignment horizontal="center" vertical="center" wrapText="1"/>
    </xf>
    <xf numFmtId="0" fontId="33" fillId="11" borderId="70"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9" fillId="5" borderId="26" xfId="0" applyFont="1" applyFill="1" applyBorder="1" applyAlignment="1">
      <alignment horizontal="center" vertical="center" wrapText="1"/>
    </xf>
    <xf numFmtId="0" fontId="9" fillId="5" borderId="58" xfId="0" applyFont="1" applyFill="1" applyBorder="1" applyAlignment="1">
      <alignment horizontal="center" vertical="center" wrapText="1"/>
    </xf>
    <xf numFmtId="0" fontId="9" fillId="25" borderId="59" xfId="0" applyFont="1" applyFill="1" applyBorder="1" applyAlignment="1">
      <alignment horizontal="center" vertical="center" wrapText="1"/>
    </xf>
    <xf numFmtId="0" fontId="9" fillId="25" borderId="26" xfId="0" applyFont="1" applyFill="1" applyBorder="1" applyAlignment="1">
      <alignment horizontal="center" vertical="center" wrapText="1"/>
    </xf>
    <xf numFmtId="0" fontId="9" fillId="25" borderId="58" xfId="0" applyFont="1" applyFill="1" applyBorder="1" applyAlignment="1">
      <alignment horizontal="center" vertical="center" wrapText="1"/>
    </xf>
    <xf numFmtId="0" fontId="9" fillId="25" borderId="61" xfId="0" applyFont="1" applyFill="1" applyBorder="1" applyAlignment="1">
      <alignment horizontal="center" vertical="center" wrapText="1"/>
    </xf>
    <xf numFmtId="0" fontId="9" fillId="25" borderId="62" xfId="0" applyFont="1" applyFill="1" applyBorder="1" applyAlignment="1">
      <alignment horizontal="center" vertical="center" wrapText="1"/>
    </xf>
    <xf numFmtId="0" fontId="9" fillId="25" borderId="68" xfId="0" applyFont="1" applyFill="1" applyBorder="1" applyAlignment="1">
      <alignment horizontal="center" vertical="center" wrapText="1"/>
    </xf>
    <xf numFmtId="0" fontId="9" fillId="26" borderId="61" xfId="0" applyFont="1" applyFill="1" applyBorder="1" applyAlignment="1">
      <alignment horizontal="center" vertical="center" wrapText="1"/>
    </xf>
    <xf numFmtId="0" fontId="9" fillId="26" borderId="62" xfId="0" applyFont="1" applyFill="1" applyBorder="1" applyAlignment="1">
      <alignment horizontal="center" vertical="center" wrapText="1"/>
    </xf>
    <xf numFmtId="0" fontId="9" fillId="26" borderId="68" xfId="0" applyFont="1" applyFill="1" applyBorder="1" applyAlignment="1">
      <alignment horizontal="center" vertical="center" wrapText="1"/>
    </xf>
    <xf numFmtId="0" fontId="9" fillId="27" borderId="30" xfId="0" applyFont="1" applyFill="1" applyBorder="1" applyAlignment="1">
      <alignment horizontal="center" vertical="center" wrapText="1"/>
    </xf>
    <xf numFmtId="0" fontId="9" fillId="27" borderId="26" xfId="0" applyFont="1" applyFill="1" applyBorder="1" applyAlignment="1">
      <alignment horizontal="center" vertical="center" wrapText="1"/>
    </xf>
    <xf numFmtId="0" fontId="9" fillId="27" borderId="33" xfId="0" applyFont="1" applyFill="1" applyBorder="1" applyAlignment="1">
      <alignment horizontal="center" vertical="center" wrapText="1"/>
    </xf>
    <xf numFmtId="0" fontId="9" fillId="2" borderId="59"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3" borderId="61" xfId="0" applyFont="1" applyFill="1" applyBorder="1" applyAlignment="1">
      <alignment horizontal="center" vertical="center" wrapText="1"/>
    </xf>
    <xf numFmtId="0" fontId="9" fillId="23" borderId="62" xfId="0" applyFont="1" applyFill="1" applyBorder="1" applyAlignment="1">
      <alignment horizontal="center" vertical="center" wrapText="1"/>
    </xf>
    <xf numFmtId="0" fontId="9" fillId="23" borderId="68" xfId="0" applyFont="1" applyFill="1" applyBorder="1" applyAlignment="1">
      <alignment horizontal="center" vertical="center" wrapText="1"/>
    </xf>
    <xf numFmtId="0" fontId="9" fillId="31" borderId="61" xfId="0" applyFont="1" applyFill="1" applyBorder="1" applyAlignment="1">
      <alignment horizontal="center" vertical="center" wrapText="1"/>
    </xf>
    <xf numFmtId="0" fontId="9" fillId="31" borderId="62" xfId="0" applyFont="1" applyFill="1" applyBorder="1" applyAlignment="1">
      <alignment horizontal="center" vertical="center" wrapText="1"/>
    </xf>
    <xf numFmtId="0" fontId="9" fillId="31" borderId="63" xfId="0" applyFont="1" applyFill="1" applyBorder="1" applyAlignment="1">
      <alignment horizontal="center" vertical="center" wrapText="1"/>
    </xf>
    <xf numFmtId="0" fontId="9" fillId="2" borderId="61" xfId="0" applyFont="1" applyFill="1" applyBorder="1" applyAlignment="1">
      <alignment horizontal="center" vertical="center" wrapText="1"/>
    </xf>
    <xf numFmtId="0" fontId="9" fillId="2" borderId="62" xfId="0" applyFont="1" applyFill="1" applyBorder="1" applyAlignment="1">
      <alignment horizontal="center" vertical="center" wrapText="1"/>
    </xf>
    <xf numFmtId="0" fontId="9" fillId="2" borderId="68" xfId="0" applyFont="1" applyFill="1" applyBorder="1" applyAlignment="1">
      <alignment horizontal="center" vertical="center" wrapText="1"/>
    </xf>
    <xf numFmtId="2" fontId="18" fillId="22" borderId="54" xfId="0" applyNumberFormat="1" applyFont="1" applyFill="1" applyBorder="1" applyAlignment="1">
      <alignment horizontal="center" vertical="center" wrapText="1"/>
    </xf>
    <xf numFmtId="0" fontId="18" fillId="22" borderId="7" xfId="0" applyFont="1" applyFill="1" applyBorder="1" applyAlignment="1">
      <alignment horizontal="center" vertical="center" wrapText="1"/>
    </xf>
    <xf numFmtId="0" fontId="18" fillId="22" borderId="55" xfId="0" applyFont="1" applyFill="1" applyBorder="1" applyAlignment="1">
      <alignment horizontal="center" vertical="center" wrapText="1"/>
    </xf>
    <xf numFmtId="2" fontId="18" fillId="22" borderId="16" xfId="0" applyNumberFormat="1" applyFont="1" applyFill="1" applyBorder="1" applyAlignment="1">
      <alignment horizontal="center" vertical="center" wrapText="1"/>
    </xf>
    <xf numFmtId="0" fontId="18" fillId="22" borderId="20" xfId="0" applyFont="1" applyFill="1" applyBorder="1" applyAlignment="1">
      <alignment horizontal="center" vertical="center" wrapText="1"/>
    </xf>
    <xf numFmtId="0" fontId="9" fillId="2" borderId="54" xfId="0" applyFont="1" applyFill="1" applyBorder="1" applyAlignment="1">
      <alignment horizontal="left" vertical="center" wrapText="1"/>
    </xf>
    <xf numFmtId="0" fontId="9" fillId="2" borderId="20" xfId="0" applyFont="1" applyFill="1" applyBorder="1" applyAlignment="1">
      <alignment horizontal="left" vertical="center" wrapText="1"/>
    </xf>
    <xf numFmtId="2" fontId="16" fillId="22" borderId="54" xfId="0" applyNumberFormat="1" applyFont="1" applyFill="1" applyBorder="1" applyAlignment="1">
      <alignment horizontal="center" vertical="center" wrapText="1"/>
    </xf>
    <xf numFmtId="2" fontId="16" fillId="22" borderId="20" xfId="0" applyNumberFormat="1" applyFont="1" applyFill="1" applyBorder="1" applyAlignment="1">
      <alignment horizontal="center" vertical="center" wrapText="1"/>
    </xf>
    <xf numFmtId="0" fontId="9" fillId="2" borderId="16" xfId="0" applyFont="1" applyFill="1" applyBorder="1" applyAlignment="1">
      <alignment horizontal="left" vertical="center" wrapText="1"/>
    </xf>
    <xf numFmtId="0" fontId="0" fillId="13" borderId="0" xfId="0" applyFill="1" applyAlignment="1">
      <alignment horizontal="center" wrapText="1"/>
    </xf>
    <xf numFmtId="2" fontId="17" fillId="22" borderId="16" xfId="0" applyNumberFormat="1" applyFont="1" applyFill="1" applyBorder="1" applyAlignment="1">
      <alignment horizontal="center" vertical="center" wrapText="1"/>
    </xf>
    <xf numFmtId="2" fontId="17" fillId="22" borderId="7" xfId="0" applyNumberFormat="1" applyFont="1" applyFill="1" applyBorder="1" applyAlignment="1">
      <alignment horizontal="center" vertical="center" wrapText="1"/>
    </xf>
    <xf numFmtId="2" fontId="17" fillId="22" borderId="38" xfId="0" applyNumberFormat="1" applyFont="1" applyFill="1" applyBorder="1" applyAlignment="1">
      <alignment horizontal="center" vertical="center" wrapText="1"/>
    </xf>
    <xf numFmtId="0" fontId="9" fillId="2" borderId="55" xfId="0" applyFont="1" applyFill="1" applyBorder="1" applyAlignment="1">
      <alignment horizontal="left" vertical="center" wrapText="1"/>
    </xf>
    <xf numFmtId="2" fontId="16" fillId="22" borderId="38" xfId="0" applyNumberFormat="1" applyFont="1" applyFill="1" applyBorder="1" applyAlignment="1">
      <alignment horizontal="center" vertical="center" wrapText="1"/>
    </xf>
    <xf numFmtId="2" fontId="16" fillId="22" borderId="36" xfId="0" applyNumberFormat="1" applyFont="1" applyFill="1" applyBorder="1" applyAlignment="1">
      <alignment horizontal="center" vertical="center" wrapText="1"/>
    </xf>
    <xf numFmtId="2" fontId="16" fillId="22" borderId="21" xfId="0" applyNumberFormat="1" applyFont="1" applyFill="1" applyBorder="1" applyAlignment="1">
      <alignment horizontal="center" vertical="center" wrapText="1"/>
    </xf>
    <xf numFmtId="2" fontId="16" fillId="22" borderId="71" xfId="0" applyNumberFormat="1" applyFont="1" applyFill="1" applyBorder="1" applyAlignment="1">
      <alignment horizontal="center" vertical="center" wrapText="1"/>
    </xf>
    <xf numFmtId="2" fontId="16" fillId="22" borderId="55" xfId="0" applyNumberFormat="1" applyFont="1" applyFill="1" applyBorder="1" applyAlignment="1">
      <alignment horizontal="center" vertical="center" wrapText="1"/>
    </xf>
    <xf numFmtId="2" fontId="17" fillId="22" borderId="55" xfId="0" applyNumberFormat="1" applyFont="1" applyFill="1" applyBorder="1" applyAlignment="1">
      <alignment horizontal="center" vertical="center" wrapText="1"/>
    </xf>
    <xf numFmtId="2" fontId="18" fillId="22" borderId="7" xfId="0" applyNumberFormat="1" applyFont="1" applyFill="1" applyBorder="1" applyAlignment="1">
      <alignment horizontal="center" vertical="center" wrapText="1"/>
    </xf>
    <xf numFmtId="2" fontId="18" fillId="22" borderId="38" xfId="0" applyNumberFormat="1" applyFont="1" applyFill="1" applyBorder="1" applyAlignment="1">
      <alignment horizontal="center" vertical="center" wrapText="1"/>
    </xf>
    <xf numFmtId="0" fontId="10" fillId="2" borderId="54" xfId="0"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18" fillId="22" borderId="55" xfId="0" applyNumberFormat="1" applyFont="1" applyFill="1" applyBorder="1" applyAlignment="1">
      <alignment horizontal="center" vertical="center" wrapText="1"/>
    </xf>
    <xf numFmtId="0" fontId="9" fillId="2" borderId="54"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3" borderId="20" xfId="0" applyFont="1" applyFill="1" applyBorder="1" applyAlignment="1">
      <alignment horizontal="left" vertical="center" wrapText="1"/>
    </xf>
  </cellXfs>
  <cellStyles count="4">
    <cellStyle name="Hiperłącze" xfId="3" builtinId="8"/>
    <cellStyle name="Hiperłącze 2" xfId="2" xr:uid="{00000000-0005-0000-0000-000001000000}"/>
    <cellStyle name="Normalny" xfId="0" builtinId="0"/>
    <cellStyle name="Normalny 2" xfId="1" xr:uid="{00000000-0005-0000-0000-000003000000}"/>
  </cellStyles>
  <dxfs count="0"/>
  <tableStyles count="0" defaultTableStyle="TableStyleMedium2" defaultPivotStyle="PivotStyleLight16"/>
  <colors>
    <mruColors>
      <color rgb="FFFF66CC"/>
      <color rgb="FFFFCCFF"/>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333375</xdr:colOff>
      <xdr:row>3</xdr:row>
      <xdr:rowOff>47625</xdr:rowOff>
    </xdr:from>
    <xdr:to>
      <xdr:col>0</xdr:col>
      <xdr:colOff>6953250</xdr:colOff>
      <xdr:row>24</xdr:row>
      <xdr:rowOff>95250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33375" y="10798969"/>
          <a:ext cx="6619875" cy="40481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rj\Downloads\Model%20oceny%20dojrza&#322;o&#347;ci%20RWNP%20_wk&#322;ad%20do%20aplikacji_KPMG.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nedrive-global.kpmg.com/pulpit/model/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stęp "/>
      <sheetName val="Ogólna charakterystyka poziomów"/>
      <sheetName val="Słownik pojęć "/>
      <sheetName val="Ocena strategii podatkowej"/>
      <sheetName val="Ocena kultury organizacyjnej"/>
      <sheetName val="Ocena ładu podatkowego"/>
      <sheetName val="Ocena organizacji funkcji pod."/>
      <sheetName val="Ocena zarządzania ryzykiem pod."/>
      <sheetName val="Ocena kontroli wewnętrznej"/>
      <sheetName val="Ocena zew. mechanizmów nadzoru"/>
      <sheetName val="Ocena kadry funkcji podatkowej"/>
      <sheetName val="Ocena wsparcia IT "/>
      <sheetName val="Ogólna ocena RWNP"/>
      <sheetName val="Arkusz 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0">
          <cell r="E10" t="str">
            <v>poziom_ad hoc</v>
          </cell>
        </row>
        <row r="11">
          <cell r="E11" t="str">
            <v>poziom_inicjalny</v>
          </cell>
        </row>
        <row r="12">
          <cell r="E12" t="str">
            <v>poziom_zdefiniowany</v>
          </cell>
        </row>
        <row r="13">
          <cell r="E13" t="str">
            <v>poziom_zarządzany</v>
          </cell>
        </row>
        <row r="14">
          <cell r="E14" t="str">
            <v>poziom_świadomy</v>
          </cell>
        </row>
        <row r="15">
          <cell r="E15" t="str">
            <v>nie_dotyczy</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2"/>
    </sheetNames>
    <sheetDataSet>
      <sheetData sheetId="0"/>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knf.gov.pl/knf/pl/komponenty/img/knf_170534_Rekomendacja_H_2017_50303.pdf" TargetMode="External"/><Relationship Id="rId13" Type="http://schemas.openxmlformats.org/officeDocument/2006/relationships/hyperlink" Target="https://www.knf.gov.pl/knf/pl/komponenty/img/knf_170534_Rekomendacja_H_2017_50303.pdf" TargetMode="External"/><Relationship Id="rId3" Type="http://schemas.openxmlformats.org/officeDocument/2006/relationships/hyperlink" Target="https://www.podatki.gov.pl/media/6197/wytyczne-w-zakresie-ram-wewn%C4%99trznego-nadzoru-podatkowego.pdf" TargetMode="External"/><Relationship Id="rId7" Type="http://schemas.openxmlformats.org/officeDocument/2006/relationships/hyperlink" Target="https://www.knf.gov.pl/knf/pl/komponenty/img/knf_170534_Rekomendacja_H_2017_50303.pdf" TargetMode="External"/><Relationship Id="rId12" Type="http://schemas.openxmlformats.org/officeDocument/2006/relationships/hyperlink" Target="https://www.knf.gov.pl/knf/pl/komponenty/img/knf_170534_Rekomendacja_H_2017_50303.pdf" TargetMode="External"/><Relationship Id="rId2" Type="http://schemas.openxmlformats.org/officeDocument/2006/relationships/hyperlink" Target="https://www.podatki.gov.pl/media/6197/wytyczne-w-zakresie-ram-wewn%C4%99trznego-nadzoru-podatkowego.pdf" TargetMode="External"/><Relationship Id="rId1" Type="http://schemas.openxmlformats.org/officeDocument/2006/relationships/hyperlink" Target="https://www.podatki.gov.pl/media/6197/wytyczne-w-zakresie-ram-wewn%C4%99trznego-nadzoru-podatkowego.pdf" TargetMode="External"/><Relationship Id="rId6" Type="http://schemas.openxmlformats.org/officeDocument/2006/relationships/hyperlink" Target="https://www.knf.gov.pl/knf/pl/komponenty/img/knf_170534_Rekomendacja_H_2017_50303.pdf" TargetMode="External"/><Relationship Id="rId11" Type="http://schemas.openxmlformats.org/officeDocument/2006/relationships/hyperlink" Target="https://www.knf.gov.pl/knf/pl/komponenty/img/knf_170534_Rekomendacja_H_2017_50303.pdf" TargetMode="External"/><Relationship Id="rId5" Type="http://schemas.openxmlformats.org/officeDocument/2006/relationships/hyperlink" Target="https://www.knf.gov.pl/knf/pl/komponenty/img/knf_170534_Rekomendacja_H_2017_50303.pdf" TargetMode="External"/><Relationship Id="rId15" Type="http://schemas.openxmlformats.org/officeDocument/2006/relationships/printerSettings" Target="../printerSettings/printerSettings3.bin"/><Relationship Id="rId10" Type="http://schemas.openxmlformats.org/officeDocument/2006/relationships/hyperlink" Target="https://www.knf.gov.pl/knf/pl/komponenty/img/knf_170534_Rekomendacja_H_2017_50303.pdf" TargetMode="External"/><Relationship Id="rId4" Type="http://schemas.openxmlformats.org/officeDocument/2006/relationships/hyperlink" Target="https://www.podatki.gov.pl/media/6197/wytyczne-w-zakresie-ram-wewn%C4%99trznego-nadzoru-podatkowego.pdf" TargetMode="External"/><Relationship Id="rId9" Type="http://schemas.openxmlformats.org/officeDocument/2006/relationships/hyperlink" Target="https://www.knf.gov.pl/knf/pl/komponenty/img/knf_170534_Rekomendacja_H_2017_50303.pdf" TargetMode="External"/><Relationship Id="rId14" Type="http://schemas.openxmlformats.org/officeDocument/2006/relationships/hyperlink" Target="https://www.knf.gov.pl/knf/pl/komponenty/img/knf_170534_Rekomendacja_H_2017_50303.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6"/>
  <sheetViews>
    <sheetView tabSelected="1" zoomScale="80" zoomScaleNormal="80" zoomScaleSheetLayoutView="25" workbookViewId="0">
      <selection activeCell="B1" sqref="B1"/>
    </sheetView>
  </sheetViews>
  <sheetFormatPr defaultRowHeight="15" x14ac:dyDescent="0.25"/>
  <cols>
    <col min="1" max="1" width="210" customWidth="1"/>
  </cols>
  <sheetData>
    <row r="1" spans="1:1" ht="353.25" customHeight="1" x14ac:dyDescent="0.25">
      <c r="A1" s="2" t="s">
        <v>480</v>
      </c>
    </row>
    <row r="2" spans="1:1" ht="409.5" customHeight="1" x14ac:dyDescent="0.25">
      <c r="A2" s="2" t="s">
        <v>112</v>
      </c>
    </row>
    <row r="3" spans="1:1" ht="83.25" customHeight="1" x14ac:dyDescent="0.25">
      <c r="A3" s="2" t="s">
        <v>76</v>
      </c>
    </row>
    <row r="25" spans="1:1" ht="23.25" x14ac:dyDescent="0.35">
      <c r="A25" s="212"/>
    </row>
    <row r="26" spans="1:1" ht="71.25" customHeight="1" x14ac:dyDescent="0.25">
      <c r="A26" s="2" t="s">
        <v>212</v>
      </c>
    </row>
  </sheetData>
  <pageMargins left="0.7" right="0.7" top="0.75" bottom="0.75" header="0.3" footer="0.3"/>
  <pageSetup paperSize="9" scale="6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21.140625" customWidth="1"/>
    <col min="4" max="4" width="21.42578125" customWidth="1"/>
    <col min="5" max="5" width="14.7109375" customWidth="1"/>
    <col min="6" max="6" width="44.85546875" customWidth="1"/>
    <col min="7" max="7" width="21.28515625" customWidth="1"/>
    <col min="8" max="8" width="12.42578125" customWidth="1"/>
    <col min="9" max="9" width="19.42578125" customWidth="1"/>
    <col min="10" max="10" width="17" customWidth="1"/>
    <col min="11" max="11" width="21.42578125" customWidth="1"/>
    <col min="12" max="12" width="57.42578125" customWidth="1"/>
    <col min="13" max="13" width="90.42578125" customWidth="1"/>
    <col min="14" max="14" width="89" customWidth="1"/>
    <col min="15" max="15" width="133.7109375" customWidth="1"/>
    <col min="16" max="16" width="142.5703125" customWidth="1"/>
    <col min="17" max="17" width="62.5703125" style="11" customWidth="1"/>
  </cols>
  <sheetData>
    <row r="1" spans="1:17" ht="19.5" thickBot="1" x14ac:dyDescent="0.3">
      <c r="C1" s="1"/>
      <c r="D1" s="279"/>
      <c r="E1" s="279"/>
      <c r="F1" s="279"/>
      <c r="G1" s="279"/>
      <c r="H1" s="279"/>
    </row>
    <row r="2" spans="1:17" ht="154.5"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256.5" customHeight="1" thickBot="1" x14ac:dyDescent="0.3">
      <c r="A3" s="289"/>
      <c r="B3" s="314" t="s">
        <v>364</v>
      </c>
      <c r="C3" s="317">
        <f>AVERAGE(E3:E7)</f>
        <v>1</v>
      </c>
      <c r="D3" s="331" t="s">
        <v>362</v>
      </c>
      <c r="E3" s="334">
        <f>SUM(H3:H5)/SUM(I3:I5)</f>
        <v>1</v>
      </c>
      <c r="F3" s="136" t="s">
        <v>363</v>
      </c>
      <c r="G3" s="44" t="s">
        <v>10</v>
      </c>
      <c r="H3" s="47">
        <f>PRODUCT(I3:J3)</f>
        <v>3</v>
      </c>
      <c r="I3" s="47">
        <v>3</v>
      </c>
      <c r="J3" s="9" t="str">
        <f>IF(K3='Arkusz 3'!$E$10,1,IF('Tax function HR assessment'!K3='Arkusz 3'!$E$11,2,IF('Tax function HR assessment'!K3='Arkusz 3'!$E$12,3,IF('Tax function HR assessment'!K3='Arkusz 3'!$E$13,4,IF(K3='Arkusz 3'!$E$14,5,IF(K3="","",0))))))</f>
        <v/>
      </c>
      <c r="K3" s="178"/>
      <c r="L3" s="200" t="s">
        <v>367</v>
      </c>
      <c r="M3" s="201" t="s">
        <v>391</v>
      </c>
      <c r="N3" s="202" t="s">
        <v>392</v>
      </c>
      <c r="O3" s="203" t="s">
        <v>393</v>
      </c>
      <c r="P3" s="204" t="s">
        <v>394</v>
      </c>
      <c r="Q3" s="205"/>
    </row>
    <row r="4" spans="1:17" ht="409.5" customHeight="1" thickBot="1" x14ac:dyDescent="0.3">
      <c r="A4" s="289"/>
      <c r="B4" s="315"/>
      <c r="C4" s="318"/>
      <c r="D4" s="332"/>
      <c r="E4" s="312"/>
      <c r="F4" s="56" t="s">
        <v>365</v>
      </c>
      <c r="G4" s="44" t="s">
        <v>10</v>
      </c>
      <c r="H4" s="47">
        <f>PRODUCT(I4:J4)</f>
        <v>3</v>
      </c>
      <c r="I4" s="47">
        <v>3</v>
      </c>
      <c r="J4" s="9" t="str">
        <f>IF(K4='Arkusz 3'!$E$10,1,IF('Tax function HR assessment'!K4='Arkusz 3'!$E$11,2,IF('Tax function HR assessment'!K4='Arkusz 3'!$E$12,3,IF('Tax function HR assessment'!K4='Arkusz 3'!$E$13,4,IF(K4='Arkusz 3'!$E$14,5,IF(K4="","",0))))))</f>
        <v/>
      </c>
      <c r="K4" s="178"/>
      <c r="L4" s="200" t="s">
        <v>395</v>
      </c>
      <c r="M4" s="201" t="s">
        <v>396</v>
      </c>
      <c r="N4" s="202" t="s">
        <v>515</v>
      </c>
      <c r="O4" s="203" t="s">
        <v>516</v>
      </c>
      <c r="P4" s="204" t="s">
        <v>517</v>
      </c>
      <c r="Q4" s="181"/>
    </row>
    <row r="5" spans="1:17" ht="183.75" customHeight="1" thickBot="1" x14ac:dyDescent="0.3">
      <c r="A5" s="289"/>
      <c r="B5" s="315"/>
      <c r="C5" s="318"/>
      <c r="D5" s="333"/>
      <c r="E5" s="313"/>
      <c r="F5" s="56" t="s">
        <v>372</v>
      </c>
      <c r="G5" s="46" t="s">
        <v>10</v>
      </c>
      <c r="H5" s="47">
        <f>PRODUCT(I5:J5)</f>
        <v>2</v>
      </c>
      <c r="I5" s="47">
        <v>2</v>
      </c>
      <c r="J5" s="9" t="str">
        <f>IF(K5='Arkusz 3'!$E$10,1,IF('Tax function HR assessment'!K5='Arkusz 3'!$E$11,2,IF('Tax function HR assessment'!K5='Arkusz 3'!$E$12,3,IF('Tax function HR assessment'!K5='Arkusz 3'!$E$13,4,IF(K5='Arkusz 3'!$E$14,5,IF(K5="","",0))))))</f>
        <v/>
      </c>
      <c r="K5" s="178"/>
      <c r="L5" s="200" t="s">
        <v>373</v>
      </c>
      <c r="M5" s="201" t="s">
        <v>374</v>
      </c>
      <c r="N5" s="202" t="s">
        <v>397</v>
      </c>
      <c r="O5" s="203" t="s">
        <v>410</v>
      </c>
      <c r="P5" s="204" t="s">
        <v>377</v>
      </c>
      <c r="Q5" s="181"/>
    </row>
    <row r="6" spans="1:17" ht="158.25" customHeight="1" thickBot="1" x14ac:dyDescent="0.3">
      <c r="A6" s="289"/>
      <c r="B6" s="315"/>
      <c r="C6" s="318"/>
      <c r="D6" s="331" t="s">
        <v>366</v>
      </c>
      <c r="E6" s="317">
        <f>SUM(H6:H7)/SUM(I6:I7)</f>
        <v>1</v>
      </c>
      <c r="F6" s="64" t="s">
        <v>360</v>
      </c>
      <c r="G6" s="47" t="s">
        <v>10</v>
      </c>
      <c r="H6" s="47">
        <f>PRODUCT(I6:J6)</f>
        <v>2</v>
      </c>
      <c r="I6" s="47">
        <v>2</v>
      </c>
      <c r="J6" s="9" t="str">
        <f>IF(K6='Arkusz 3'!$E$10,1,IF('Tax function HR assessment'!K6='Arkusz 3'!$E$11,2,IF('Tax function HR assessment'!K6='Arkusz 3'!$E$12,3,IF('Tax function HR assessment'!K6='Arkusz 3'!$E$13,4,IF(K6='Arkusz 3'!$E$14,5,IF(K6="","",0))))))</f>
        <v/>
      </c>
      <c r="K6" s="199"/>
      <c r="L6" s="200" t="s">
        <v>368</v>
      </c>
      <c r="M6" s="201" t="s">
        <v>370</v>
      </c>
      <c r="N6" s="202" t="s">
        <v>398</v>
      </c>
      <c r="O6" s="203" t="s">
        <v>399</v>
      </c>
      <c r="P6" s="204" t="s">
        <v>378</v>
      </c>
      <c r="Q6" s="181"/>
    </row>
    <row r="7" spans="1:17" ht="235.5" customHeight="1" thickBot="1" x14ac:dyDescent="0.3">
      <c r="A7" s="289"/>
      <c r="B7" s="315"/>
      <c r="C7" s="318"/>
      <c r="D7" s="333"/>
      <c r="E7" s="313"/>
      <c r="F7" s="64" t="s">
        <v>361</v>
      </c>
      <c r="G7" s="47" t="s">
        <v>10</v>
      </c>
      <c r="H7" s="47">
        <f>PRODUCT(I7:J7)</f>
        <v>2</v>
      </c>
      <c r="I7" s="47">
        <v>2</v>
      </c>
      <c r="J7" s="9" t="str">
        <f>IF(K7='Arkusz 3'!$E$10,1,IF('Tax function HR assessment'!K7='Arkusz 3'!$E$11,2,IF('Tax function HR assessment'!K7='Arkusz 3'!$E$12,3,IF('Tax function HR assessment'!K7='Arkusz 3'!$E$13,4,IF(K7='Arkusz 3'!$E$14,5,IF(K7="","",0))))))</f>
        <v/>
      </c>
      <c r="K7" s="178"/>
      <c r="L7" s="200" t="s">
        <v>369</v>
      </c>
      <c r="M7" s="201" t="s">
        <v>371</v>
      </c>
      <c r="N7" s="202" t="s">
        <v>375</v>
      </c>
      <c r="O7" s="203" t="s">
        <v>376</v>
      </c>
      <c r="P7" s="204" t="s">
        <v>379</v>
      </c>
      <c r="Q7" s="181"/>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00000000-0002-0000-09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2" manualBreakCount="2">
    <brk id="14" max="6" man="1"/>
    <brk id="16" max="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customWidth="1"/>
    <col min="3" max="3" width="17.85546875" customWidth="1"/>
    <col min="4" max="4" width="21.140625" customWidth="1"/>
    <col min="5" max="5" width="14.42578125" customWidth="1"/>
    <col min="6" max="6" width="16.140625" customWidth="1"/>
    <col min="7" max="7" width="20.28515625" customWidth="1"/>
    <col min="8" max="8" width="12.42578125" customWidth="1"/>
    <col min="9" max="9" width="15.5703125" customWidth="1"/>
    <col min="10" max="10" width="14.5703125" customWidth="1"/>
    <col min="11" max="11" width="17.85546875" customWidth="1"/>
    <col min="12" max="12" width="73.42578125" customWidth="1"/>
    <col min="13" max="13" width="90.42578125" customWidth="1"/>
    <col min="14" max="14" width="89" customWidth="1"/>
    <col min="15" max="15" width="92.5703125" customWidth="1"/>
    <col min="16" max="16" width="96.42578125" customWidth="1"/>
    <col min="17" max="17" width="62.5703125" style="11" customWidth="1"/>
  </cols>
  <sheetData>
    <row r="1" spans="1:17" ht="19.5" thickBot="1" x14ac:dyDescent="0.3">
      <c r="C1" s="1"/>
      <c r="D1" s="279"/>
      <c r="E1" s="279"/>
      <c r="F1" s="279"/>
      <c r="G1" s="279"/>
      <c r="H1" s="279"/>
    </row>
    <row r="2" spans="1:17" ht="175.5"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271.7" customHeight="1" thickBot="1" x14ac:dyDescent="0.3">
      <c r="A3" s="289"/>
      <c r="B3" s="335" t="s">
        <v>435</v>
      </c>
      <c r="C3" s="312">
        <f>AVERAGE(E3:E6)</f>
        <v>1</v>
      </c>
      <c r="D3" s="283" t="s">
        <v>436</v>
      </c>
      <c r="E3" s="281">
        <f>SUM(H3:H4)/SUM(I3:I4)</f>
        <v>1</v>
      </c>
      <c r="F3" s="65" t="s">
        <v>454</v>
      </c>
      <c r="G3" s="44" t="s">
        <v>10</v>
      </c>
      <c r="H3" s="51">
        <f>PRODUCT(I3:J3)</f>
        <v>3</v>
      </c>
      <c r="I3" s="165">
        <v>3</v>
      </c>
      <c r="J3" s="143" t="str">
        <f>IF(K3='Arkusz 3'!$E$10,1,IF('IT support assessment'!K3='Arkusz 3'!$E$11,2,IF('IT support assessment'!K3='Arkusz 3'!$E$12,3,IF('IT support assessment'!K3='Arkusz 3'!$E$13,4,IF(K3='Arkusz 3'!$E$14,5,IF(K3="","",0))))))</f>
        <v/>
      </c>
      <c r="K3" s="131"/>
      <c r="L3" s="166" t="s">
        <v>441</v>
      </c>
      <c r="M3" s="167" t="s">
        <v>443</v>
      </c>
      <c r="N3" s="217" t="s">
        <v>445</v>
      </c>
      <c r="O3" s="218" t="s">
        <v>449</v>
      </c>
      <c r="P3" s="168" t="s">
        <v>455</v>
      </c>
      <c r="Q3" s="103"/>
    </row>
    <row r="4" spans="1:17" ht="391.5" customHeight="1" thickBot="1" x14ac:dyDescent="0.3">
      <c r="A4" s="289"/>
      <c r="B4" s="335"/>
      <c r="C4" s="312"/>
      <c r="D4" s="287"/>
      <c r="E4" s="288"/>
      <c r="F4" s="65" t="s">
        <v>437</v>
      </c>
      <c r="G4" s="44" t="s">
        <v>10</v>
      </c>
      <c r="H4" s="16">
        <f>PRODUCT(I4:J4)</f>
        <v>3</v>
      </c>
      <c r="I4" s="47">
        <v>3</v>
      </c>
      <c r="J4" s="9" t="str">
        <f>IF(K4='Arkusz 3'!$E$10,1,IF('IT support assessment'!K4='Arkusz 3'!$E$11,2,IF('IT support assessment'!K4='Arkusz 3'!$E$12,3,IF('IT support assessment'!K4='Arkusz 3'!$E$13,4,IF(K4='Arkusz 3'!$E$14,5,IF(K4="","",0))))))</f>
        <v/>
      </c>
      <c r="K4" s="10"/>
      <c r="L4" s="42" t="s">
        <v>456</v>
      </c>
      <c r="M4" s="33" t="s">
        <v>457</v>
      </c>
      <c r="N4" s="36" t="s">
        <v>446</v>
      </c>
      <c r="O4" s="40" t="s">
        <v>458</v>
      </c>
      <c r="P4" s="41" t="s">
        <v>452</v>
      </c>
      <c r="Q4" s="99"/>
    </row>
    <row r="5" spans="1:17" ht="207.75" customHeight="1" thickBot="1" x14ac:dyDescent="0.3">
      <c r="A5" s="289"/>
      <c r="B5" s="335"/>
      <c r="C5" s="312"/>
      <c r="D5" s="337" t="s">
        <v>438</v>
      </c>
      <c r="E5" s="339">
        <f>SUM(H5:H6)/SUM(I5:I6)</f>
        <v>1</v>
      </c>
      <c r="F5" s="50" t="s">
        <v>439</v>
      </c>
      <c r="G5" s="44" t="s">
        <v>10</v>
      </c>
      <c r="H5" s="16">
        <f>PRODUCT(I5:J5)</f>
        <v>2</v>
      </c>
      <c r="I5" s="47">
        <v>2</v>
      </c>
      <c r="J5" s="9" t="str">
        <f>IF(K5='Arkusz 3'!$E$10,1,IF('IT support assessment'!K5='Arkusz 3'!$E$11,2,IF('IT support assessment'!K5='Arkusz 3'!$E$12,3,IF('IT support assessment'!K5='Arkusz 3'!$E$13,4,IF(K5='Arkusz 3'!$E$14,5,IF(K5="","",0))))))</f>
        <v/>
      </c>
      <c r="K5" s="10"/>
      <c r="L5" s="42" t="s">
        <v>448</v>
      </c>
      <c r="M5" s="33" t="s">
        <v>459</v>
      </c>
      <c r="N5" s="36" t="s">
        <v>447</v>
      </c>
      <c r="O5" s="40" t="s">
        <v>450</v>
      </c>
      <c r="P5" s="41" t="s">
        <v>460</v>
      </c>
      <c r="Q5" s="99"/>
    </row>
    <row r="6" spans="1:17" ht="135" customHeight="1" thickBot="1" x14ac:dyDescent="0.3">
      <c r="A6" s="289"/>
      <c r="B6" s="336"/>
      <c r="C6" s="313"/>
      <c r="D6" s="338"/>
      <c r="E6" s="295"/>
      <c r="F6" s="50" t="s">
        <v>440</v>
      </c>
      <c r="G6" s="44" t="s">
        <v>10</v>
      </c>
      <c r="H6" s="16">
        <f>PRODUCT(I6:J6)</f>
        <v>2</v>
      </c>
      <c r="I6" s="47">
        <v>2</v>
      </c>
      <c r="J6" s="9" t="str">
        <f>IF(K6='Arkusz 3'!$E$10,1,IF('IT support assessment'!K6='Arkusz 3'!$E$11,2,IF('IT support assessment'!K6='Arkusz 3'!$E$12,3,IF('IT support assessment'!K6='Arkusz 3'!$E$13,4,IF(K6='Arkusz 3'!$E$14,5,IF(K6="","",0))))))</f>
        <v/>
      </c>
      <c r="K6" s="164"/>
      <c r="L6" s="42" t="s">
        <v>442</v>
      </c>
      <c r="M6" s="33" t="s">
        <v>444</v>
      </c>
      <c r="N6" s="36" t="s">
        <v>461</v>
      </c>
      <c r="O6" s="40" t="s">
        <v>451</v>
      </c>
      <c r="P6" s="41" t="s">
        <v>453</v>
      </c>
      <c r="Q6" s="99"/>
    </row>
  </sheetData>
  <mergeCells count="8">
    <mergeCell ref="D1:H1"/>
    <mergeCell ref="A3:A6"/>
    <mergeCell ref="B3:B6"/>
    <mergeCell ref="C3:C6"/>
    <mergeCell ref="D3:D4"/>
    <mergeCell ref="E3:E4"/>
    <mergeCell ref="D5:D6"/>
    <mergeCell ref="E5:E6"/>
  </mergeCells>
  <dataValidations count="1">
    <dataValidation type="list" allowBlank="1" showInputMessage="1" showErrorMessage="1" sqref="K3:K6" xr:uid="{00000000-0002-0000-0A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colBreaks count="1" manualBreakCount="1">
    <brk id="13"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21.140625" customWidth="1"/>
    <col min="4" max="4" width="26.42578125" customWidth="1"/>
    <col min="5" max="5" width="15.42578125" customWidth="1"/>
    <col min="6" max="6" width="16.140625" customWidth="1"/>
    <col min="7" max="7" width="21.5703125" customWidth="1"/>
    <col min="8" max="8" width="12.42578125" customWidth="1"/>
    <col min="9" max="9" width="13.5703125" customWidth="1"/>
    <col min="10" max="10" width="14.5703125" customWidth="1"/>
    <col min="11" max="11" width="16.42578125" customWidth="1"/>
    <col min="12" max="12" width="64.7109375" customWidth="1"/>
    <col min="13" max="13" width="110.7109375" customWidth="1"/>
    <col min="14" max="14" width="154.42578125" bestFit="1" customWidth="1"/>
    <col min="15" max="15" width="57.7109375" customWidth="1"/>
    <col min="16" max="16" width="57.5703125" bestFit="1" customWidth="1"/>
    <col min="17" max="17" width="62.5703125" style="11" customWidth="1"/>
  </cols>
  <sheetData>
    <row r="1" spans="1:17" ht="19.5" thickBot="1" x14ac:dyDescent="0.3">
      <c r="C1" s="1"/>
      <c r="D1" s="279"/>
      <c r="E1" s="279"/>
      <c r="F1" s="279"/>
      <c r="G1" s="279"/>
      <c r="H1" s="279"/>
      <c r="L1" s="66"/>
    </row>
    <row r="2" spans="1:17" ht="186"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265.35000000000002" customHeight="1" thickBot="1" x14ac:dyDescent="0.3">
      <c r="A3" s="289"/>
      <c r="B3" s="341" t="s">
        <v>462</v>
      </c>
      <c r="C3" s="317">
        <f>AVERAGE(E3:E6)</f>
        <v>1</v>
      </c>
      <c r="D3" s="337" t="s">
        <v>463</v>
      </c>
      <c r="E3" s="339">
        <f>SUM(H3:H5)/SUM(I3:I5)</f>
        <v>1</v>
      </c>
      <c r="F3" s="50" t="s">
        <v>557</v>
      </c>
      <c r="G3" s="44" t="s">
        <v>10</v>
      </c>
      <c r="H3" s="16">
        <f>PRODUCT(I3:J3)</f>
        <v>3</v>
      </c>
      <c r="I3" s="47">
        <v>3</v>
      </c>
      <c r="J3" s="9" t="str">
        <f>IF(K3='Arkusz 3'!$E$10,1,IF('Ext. superv. mechanism assmt.'!K3='Arkusz 3'!$E$11,2,IF('Ext. superv. mechanism assmt.'!K3='Arkusz 3'!$E$12,3,IF('Ext. superv. mechanism assmt.'!K3='Arkusz 3'!$E$13,4,IF(K3='Arkusz 3'!$E$14,5,IF(K3="","",0))))))</f>
        <v/>
      </c>
      <c r="K3" s="178"/>
      <c r="L3" s="206" t="s">
        <v>468</v>
      </c>
      <c r="M3" s="48" t="s">
        <v>469</v>
      </c>
      <c r="N3" s="36" t="s">
        <v>470</v>
      </c>
      <c r="O3" s="40" t="s">
        <v>475</v>
      </c>
      <c r="P3" s="207" t="s">
        <v>471</v>
      </c>
      <c r="Q3" s="181"/>
    </row>
    <row r="4" spans="1:17" ht="158.25" customHeight="1" thickBot="1" x14ac:dyDescent="0.3">
      <c r="A4" s="289"/>
      <c r="B4" s="335"/>
      <c r="C4" s="312"/>
      <c r="D4" s="342"/>
      <c r="E4" s="294"/>
      <c r="F4" s="50" t="s">
        <v>472</v>
      </c>
      <c r="G4" s="44" t="s">
        <v>10</v>
      </c>
      <c r="H4" s="16">
        <f>PRODUCT(I4:J4)</f>
        <v>2</v>
      </c>
      <c r="I4" s="47">
        <v>2</v>
      </c>
      <c r="J4" s="9" t="str">
        <f>IF(K4='Arkusz 3'!$E$10,1,IF('Ext. superv. mechanism assmt.'!K4='Arkusz 3'!$E$11,2,IF('Ext. superv. mechanism assmt.'!K4='Arkusz 3'!$E$12,3,IF('Ext. superv. mechanism assmt.'!K4='Arkusz 3'!$E$13,4,IF(K4='Arkusz 3'!$E$14,5,IF(K4="","",0))))))</f>
        <v/>
      </c>
      <c r="K4" s="178"/>
      <c r="L4" s="206" t="s">
        <v>473</v>
      </c>
      <c r="M4" s="48" t="s">
        <v>474</v>
      </c>
      <c r="N4" s="36" t="s">
        <v>476</v>
      </c>
      <c r="O4" s="40" t="s">
        <v>477</v>
      </c>
      <c r="P4" s="207" t="s">
        <v>467</v>
      </c>
      <c r="Q4" s="181"/>
    </row>
    <row r="5" spans="1:17" ht="279" customHeight="1" thickBot="1" x14ac:dyDescent="0.3">
      <c r="A5" s="340"/>
      <c r="B5" s="336"/>
      <c r="C5" s="313"/>
      <c r="D5" s="338"/>
      <c r="E5" s="295"/>
      <c r="F5" s="50" t="s">
        <v>478</v>
      </c>
      <c r="G5" s="44" t="s">
        <v>10</v>
      </c>
      <c r="H5" s="16">
        <f>PRODUCT(I5:J5)</f>
        <v>2</v>
      </c>
      <c r="I5" s="47">
        <v>2</v>
      </c>
      <c r="J5" s="9" t="str">
        <f>IF(K5='Arkusz 3'!$E$10,1,IF('Ext. superv. mechanism assmt.'!K5='Arkusz 3'!$E$11,2,IF('Ext. superv. mechanism assmt.'!K5='Arkusz 3'!$E$12,3,IF('Ext. superv. mechanism assmt.'!K5='Arkusz 3'!$E$13,4,IF(K5='Arkusz 3'!$E$14,5,IF(K5="","",0))))))</f>
        <v/>
      </c>
      <c r="K5" s="178"/>
      <c r="L5" s="206" t="s">
        <v>464</v>
      </c>
      <c r="M5" s="48" t="s">
        <v>465</v>
      </c>
      <c r="N5" s="36" t="s">
        <v>551</v>
      </c>
      <c r="O5" s="40" t="s">
        <v>466</v>
      </c>
      <c r="P5" s="207" t="s">
        <v>479</v>
      </c>
      <c r="Q5" s="181"/>
    </row>
    <row r="6" spans="1:17" x14ac:dyDescent="0.25">
      <c r="Q6" s="103"/>
    </row>
    <row r="7" spans="1:17" ht="15.75" thickBot="1" x14ac:dyDescent="0.3">
      <c r="Q7" s="100"/>
    </row>
  </sheetData>
  <mergeCells count="6">
    <mergeCell ref="A3:A5"/>
    <mergeCell ref="D1:H1"/>
    <mergeCell ref="B3:B5"/>
    <mergeCell ref="C3:C5"/>
    <mergeCell ref="D3:D5"/>
    <mergeCell ref="E3:E5"/>
  </mergeCells>
  <dataValidations count="1">
    <dataValidation type="list" allowBlank="1" showInputMessage="1" showErrorMessage="1" sqref="K3:K5" xr:uid="{00000000-0002-0000-0B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69"/>
  <sheetViews>
    <sheetView zoomScale="60" zoomScaleNormal="60" zoomScaleSheetLayoutView="40" workbookViewId="0"/>
  </sheetViews>
  <sheetFormatPr defaultRowHeight="15.75" x14ac:dyDescent="0.25"/>
  <cols>
    <col min="1" max="1" width="20" customWidth="1"/>
    <col min="2" max="2" width="20.140625" customWidth="1"/>
    <col min="3" max="3" width="25.140625" customWidth="1"/>
    <col min="4" max="4" width="74.42578125" customWidth="1"/>
    <col min="5" max="5" width="20.140625" customWidth="1"/>
    <col min="6" max="6" width="159.5703125" style="97" customWidth="1"/>
    <col min="7" max="7" width="17.140625" customWidth="1"/>
  </cols>
  <sheetData>
    <row r="1" spans="1:7" ht="19.5" thickBot="1" x14ac:dyDescent="0.3">
      <c r="A1" s="117"/>
      <c r="B1" s="117"/>
      <c r="C1" s="118"/>
      <c r="D1" s="392"/>
      <c r="E1" s="392"/>
      <c r="F1" s="392"/>
      <c r="G1" s="392"/>
    </row>
    <row r="2" spans="1:7" ht="84" customHeight="1" thickBot="1" x14ac:dyDescent="0.3">
      <c r="A2" s="126" t="s">
        <v>166</v>
      </c>
      <c r="B2" s="125" t="s">
        <v>87</v>
      </c>
      <c r="C2" s="127" t="s">
        <v>88</v>
      </c>
      <c r="D2" s="128" t="s">
        <v>77</v>
      </c>
      <c r="E2" s="125" t="s">
        <v>180</v>
      </c>
      <c r="F2" s="125" t="s">
        <v>78</v>
      </c>
      <c r="G2" s="133" t="s">
        <v>167</v>
      </c>
    </row>
    <row r="3" spans="1:7" ht="21.75" thickTop="1" x14ac:dyDescent="0.25">
      <c r="A3" s="352">
        <f>AVERAGE(C3,C16,C21,C26,C33,C52,C57,C62,C66)</f>
        <v>1</v>
      </c>
      <c r="B3" s="355" t="s">
        <v>101</v>
      </c>
      <c r="C3" s="385">
        <f>AVERAGE('Tax strategy assessment'!C3:C15)</f>
        <v>1</v>
      </c>
      <c r="D3" s="347" t="s">
        <v>94</v>
      </c>
      <c r="E3" s="351">
        <f>AVERAGE('Tax strategy assessment'!E3:E4)</f>
        <v>1</v>
      </c>
      <c r="F3" s="219" t="s">
        <v>95</v>
      </c>
      <c r="G3" s="116">
        <f>'Tax strategy assessment'!H3</f>
        <v>3</v>
      </c>
    </row>
    <row r="4" spans="1:7" ht="21" x14ac:dyDescent="0.25">
      <c r="A4" s="353"/>
      <c r="B4" s="356"/>
      <c r="C4" s="383" t="e">
        <f>AVERAGE('Tax strategy assessment'!#REF!)</f>
        <v>#REF!</v>
      </c>
      <c r="D4" s="348"/>
      <c r="E4" s="350"/>
      <c r="F4" s="220" t="s">
        <v>96</v>
      </c>
      <c r="G4" s="113">
        <f>'Tax strategy assessment'!H4</f>
        <v>3</v>
      </c>
    </row>
    <row r="5" spans="1:7" ht="21" x14ac:dyDescent="0.25">
      <c r="A5" s="353"/>
      <c r="B5" s="356"/>
      <c r="C5" s="383">
        <f>AVERAGE('Tax strategy assessment'!C1:C13)</f>
        <v>1</v>
      </c>
      <c r="D5" s="349" t="s">
        <v>526</v>
      </c>
      <c r="E5" s="350">
        <f>AVERAGE('Tax strategy assessment'!E5:E9)</f>
        <v>1</v>
      </c>
      <c r="F5" s="220" t="s">
        <v>97</v>
      </c>
      <c r="G5" s="113">
        <f>'Tax strategy assessment'!H5</f>
        <v>2</v>
      </c>
    </row>
    <row r="6" spans="1:7" ht="21" x14ac:dyDescent="0.25">
      <c r="A6" s="353"/>
      <c r="B6" s="356"/>
      <c r="C6" s="383">
        <f>AVERAGE('Tax strategy assessment'!C2:C14)</f>
        <v>1</v>
      </c>
      <c r="D6" s="349"/>
      <c r="E6" s="350"/>
      <c r="F6" s="220" t="s">
        <v>98</v>
      </c>
      <c r="G6" s="113">
        <f>'Tax strategy assessment'!H6</f>
        <v>3</v>
      </c>
    </row>
    <row r="7" spans="1:7" ht="21" x14ac:dyDescent="0.25">
      <c r="A7" s="353"/>
      <c r="B7" s="356"/>
      <c r="C7" s="383">
        <f>AVERAGE('Tax strategy assessment'!C3:C15)</f>
        <v>1</v>
      </c>
      <c r="D7" s="349"/>
      <c r="E7" s="350"/>
      <c r="F7" s="220" t="s">
        <v>527</v>
      </c>
      <c r="G7" s="113">
        <f>'Tax strategy assessment'!H7</f>
        <v>2</v>
      </c>
    </row>
    <row r="8" spans="1:7" ht="21" x14ac:dyDescent="0.25">
      <c r="A8" s="353"/>
      <c r="B8" s="356"/>
      <c r="C8" s="383" t="e">
        <f>AVERAGE('Tax strategy assessment'!C4:C16)</f>
        <v>#DIV/0!</v>
      </c>
      <c r="D8" s="349"/>
      <c r="E8" s="350"/>
      <c r="F8" s="220" t="s">
        <v>528</v>
      </c>
      <c r="G8" s="113">
        <f>'Tax strategy assessment'!H8</f>
        <v>2</v>
      </c>
    </row>
    <row r="9" spans="1:7" ht="21" x14ac:dyDescent="0.25">
      <c r="A9" s="353"/>
      <c r="B9" s="356"/>
      <c r="C9" s="383" t="e">
        <f>AVERAGE('Tax strategy assessment'!C5:C17)</f>
        <v>#DIV/0!</v>
      </c>
      <c r="D9" s="349"/>
      <c r="E9" s="350"/>
      <c r="F9" s="220" t="s">
        <v>529</v>
      </c>
      <c r="G9" s="113">
        <f>'Tax strategy assessment'!H9</f>
        <v>2</v>
      </c>
    </row>
    <row r="10" spans="1:7" ht="21" x14ac:dyDescent="0.25">
      <c r="A10" s="353"/>
      <c r="B10" s="356"/>
      <c r="C10" s="383" t="e">
        <f>AVERAGE('Tax strategy assessment'!C6:C18)</f>
        <v>#DIV/0!</v>
      </c>
      <c r="D10" s="349" t="s">
        <v>104</v>
      </c>
      <c r="E10" s="350">
        <f>AVERAGE('Tax strategy assessment'!E10:E11)</f>
        <v>1</v>
      </c>
      <c r="F10" s="221" t="s">
        <v>105</v>
      </c>
      <c r="G10" s="113">
        <f>'Tax strategy assessment'!H10</f>
        <v>3</v>
      </c>
    </row>
    <row r="11" spans="1:7" ht="21" x14ac:dyDescent="0.25">
      <c r="A11" s="353"/>
      <c r="B11" s="356"/>
      <c r="C11" s="383" t="e">
        <f>AVERAGE('Tax strategy assessment'!C7:C19)</f>
        <v>#DIV/0!</v>
      </c>
      <c r="D11" s="349"/>
      <c r="E11" s="350"/>
      <c r="F11" s="221" t="s">
        <v>530</v>
      </c>
      <c r="G11" s="113">
        <f>'Tax strategy assessment'!H11</f>
        <v>3</v>
      </c>
    </row>
    <row r="12" spans="1:7" ht="21" x14ac:dyDescent="0.25">
      <c r="A12" s="353"/>
      <c r="B12" s="356"/>
      <c r="C12" s="383" t="e">
        <f>AVERAGE('Tax strategy assessment'!C8:C20)</f>
        <v>#DIV/0!</v>
      </c>
      <c r="D12" s="349" t="s">
        <v>169</v>
      </c>
      <c r="E12" s="350">
        <f>AVERAGE('Tax strategy assessment'!E12:E13)</f>
        <v>1</v>
      </c>
      <c r="F12" s="221" t="s">
        <v>531</v>
      </c>
      <c r="G12" s="113">
        <f>'Tax strategy assessment'!H12</f>
        <v>3</v>
      </c>
    </row>
    <row r="13" spans="1:7" ht="21" x14ac:dyDescent="0.25">
      <c r="A13" s="353"/>
      <c r="B13" s="356"/>
      <c r="C13" s="383" t="e">
        <f>AVERAGE('Tax strategy assessment'!C9:C21)</f>
        <v>#DIV/0!</v>
      </c>
      <c r="D13" s="349"/>
      <c r="E13" s="350"/>
      <c r="F13" s="220" t="s">
        <v>532</v>
      </c>
      <c r="G13" s="113">
        <f>'Tax strategy assessment'!H13</f>
        <v>3</v>
      </c>
    </row>
    <row r="14" spans="1:7" ht="21" x14ac:dyDescent="0.25">
      <c r="A14" s="353"/>
      <c r="B14" s="356"/>
      <c r="C14" s="383" t="e">
        <f>AVERAGE('Tax strategy assessment'!C10:C22)</f>
        <v>#DIV/0!</v>
      </c>
      <c r="D14" s="349" t="s">
        <v>108</v>
      </c>
      <c r="E14" s="350">
        <f>AVERAGE('Tax strategy assessment'!E14:E15)</f>
        <v>1</v>
      </c>
      <c r="F14" s="222" t="s">
        <v>533</v>
      </c>
      <c r="G14" s="113">
        <f>'Tax strategy assessment'!H14</f>
        <v>2</v>
      </c>
    </row>
    <row r="15" spans="1:7" ht="21.75" thickBot="1" x14ac:dyDescent="0.3">
      <c r="A15" s="353"/>
      <c r="B15" s="357"/>
      <c r="C15" s="386" t="e">
        <f>AVERAGE('Tax strategy assessment'!C11:C23)</f>
        <v>#DIV/0!</v>
      </c>
      <c r="D15" s="396"/>
      <c r="E15" s="390"/>
      <c r="F15" s="223" t="s">
        <v>534</v>
      </c>
      <c r="G15" s="119">
        <f>'Tax strategy assessment'!H15</f>
        <v>2</v>
      </c>
    </row>
    <row r="16" spans="1:7" ht="21.75" thickTop="1" x14ac:dyDescent="0.25">
      <c r="A16" s="353"/>
      <c r="B16" s="358" t="s">
        <v>173</v>
      </c>
      <c r="C16" s="382">
        <f>AVERAGE('Organisational culture assmt.'!C3:C7)</f>
        <v>1</v>
      </c>
      <c r="D16" s="391" t="s">
        <v>172</v>
      </c>
      <c r="E16" s="389">
        <f>AVERAGE('Organisational culture assmt.'!E3:E5)</f>
        <v>1</v>
      </c>
      <c r="F16" s="224" t="s">
        <v>536</v>
      </c>
      <c r="G16" s="120">
        <f>'Organisational culture assmt.'!H3</f>
        <v>3</v>
      </c>
    </row>
    <row r="17" spans="1:7" ht="21" x14ac:dyDescent="0.25">
      <c r="A17" s="353"/>
      <c r="B17" s="359"/>
      <c r="C17" s="383"/>
      <c r="D17" s="349"/>
      <c r="E17" s="350"/>
      <c r="F17" s="225" t="s">
        <v>519</v>
      </c>
      <c r="G17" s="115">
        <f>'Organisational culture assmt.'!H4</f>
        <v>3</v>
      </c>
    </row>
    <row r="18" spans="1:7" ht="21" x14ac:dyDescent="0.25">
      <c r="A18" s="353"/>
      <c r="B18" s="359"/>
      <c r="C18" s="383"/>
      <c r="D18" s="349"/>
      <c r="E18" s="350"/>
      <c r="F18" s="225" t="s">
        <v>537</v>
      </c>
      <c r="G18" s="115">
        <f>'Organisational culture assmt.'!H5</f>
        <v>2</v>
      </c>
    </row>
    <row r="19" spans="1:7" ht="21" x14ac:dyDescent="0.25">
      <c r="A19" s="353"/>
      <c r="B19" s="359"/>
      <c r="C19" s="383"/>
      <c r="D19" s="349" t="s">
        <v>535</v>
      </c>
      <c r="E19" s="350">
        <f>AVERAGE('Organisational culture assmt.'!E6:E7)</f>
        <v>1</v>
      </c>
      <c r="F19" s="225" t="s">
        <v>175</v>
      </c>
      <c r="G19" s="115">
        <f>'Organisational culture assmt.'!H6</f>
        <v>2</v>
      </c>
    </row>
    <row r="20" spans="1:7" ht="21.75" thickBot="1" x14ac:dyDescent="0.3">
      <c r="A20" s="353"/>
      <c r="B20" s="360"/>
      <c r="C20" s="386"/>
      <c r="D20" s="388"/>
      <c r="E20" s="397"/>
      <c r="F20" s="226" t="s">
        <v>538</v>
      </c>
      <c r="G20" s="121">
        <f>'Organisational culture assmt.'!H7</f>
        <v>2</v>
      </c>
    </row>
    <row r="21" spans="1:7" ht="21.75" thickTop="1" x14ac:dyDescent="0.25">
      <c r="A21" s="353"/>
      <c r="B21" s="370" t="s">
        <v>558</v>
      </c>
      <c r="C21" s="382">
        <f>AVERAGE('Tax governance assessment'!C3:C7)</f>
        <v>1</v>
      </c>
      <c r="D21" s="387" t="s">
        <v>199</v>
      </c>
      <c r="E21" s="398">
        <f>AVERAGE('Tax governance assessment'!E3:E4)</f>
        <v>1</v>
      </c>
      <c r="F21" s="227" t="s">
        <v>559</v>
      </c>
      <c r="G21" s="122">
        <f>'Tax governance assessment'!H3</f>
        <v>3</v>
      </c>
    </row>
    <row r="22" spans="1:7" ht="21" x14ac:dyDescent="0.25">
      <c r="A22" s="353"/>
      <c r="B22" s="371"/>
      <c r="C22" s="383"/>
      <c r="D22" s="349"/>
      <c r="E22" s="350"/>
      <c r="F22" s="228" t="s">
        <v>539</v>
      </c>
      <c r="G22" s="113">
        <f>'Tax governance assessment'!H4</f>
        <v>3</v>
      </c>
    </row>
    <row r="23" spans="1:7" ht="21" x14ac:dyDescent="0.25">
      <c r="A23" s="353"/>
      <c r="B23" s="371"/>
      <c r="C23" s="383"/>
      <c r="D23" s="349" t="s">
        <v>194</v>
      </c>
      <c r="E23" s="350">
        <f>AVERAGE('Tax governance assessment'!E5:E7)</f>
        <v>1</v>
      </c>
      <c r="F23" s="228" t="s">
        <v>540</v>
      </c>
      <c r="G23" s="113">
        <f>'Tax governance assessment'!H5</f>
        <v>3</v>
      </c>
    </row>
    <row r="24" spans="1:7" ht="21" x14ac:dyDescent="0.25">
      <c r="A24" s="353"/>
      <c r="B24" s="371"/>
      <c r="C24" s="383"/>
      <c r="D24" s="349"/>
      <c r="E24" s="350"/>
      <c r="F24" s="229" t="s">
        <v>193</v>
      </c>
      <c r="G24" s="113">
        <f>'Tax governance assessment'!H6</f>
        <v>2</v>
      </c>
    </row>
    <row r="25" spans="1:7" ht="21.75" thickBot="1" x14ac:dyDescent="0.3">
      <c r="A25" s="353"/>
      <c r="B25" s="372"/>
      <c r="C25" s="384"/>
      <c r="D25" s="396"/>
      <c r="E25" s="390"/>
      <c r="F25" s="230" t="s">
        <v>380</v>
      </c>
      <c r="G25" s="119">
        <f>'Tax governance assessment'!H7</f>
        <v>3</v>
      </c>
    </row>
    <row r="26" spans="1:7" ht="21.75" thickTop="1" x14ac:dyDescent="0.25">
      <c r="A26" s="353"/>
      <c r="B26" s="367" t="s">
        <v>542</v>
      </c>
      <c r="C26" s="385">
        <f>AVERAGE('Tax function organisation assmt'!C3:C9)</f>
        <v>1</v>
      </c>
      <c r="D26" s="391" t="s">
        <v>206</v>
      </c>
      <c r="E26" s="389">
        <f>AVERAGE('Tax function organisation assmt'!E3:E7)</f>
        <v>1</v>
      </c>
      <c r="F26" s="123" t="s">
        <v>204</v>
      </c>
      <c r="G26" s="122">
        <f>'Tax function organisation assmt'!H3</f>
        <v>3</v>
      </c>
    </row>
    <row r="27" spans="1:7" ht="21" x14ac:dyDescent="0.25">
      <c r="A27" s="353"/>
      <c r="B27" s="368"/>
      <c r="C27" s="383"/>
      <c r="D27" s="349"/>
      <c r="E27" s="350"/>
      <c r="F27" s="110" t="s">
        <v>205</v>
      </c>
      <c r="G27" s="113">
        <f>'Tax function organisation assmt'!H4</f>
        <v>3</v>
      </c>
    </row>
    <row r="28" spans="1:7" ht="21" x14ac:dyDescent="0.25">
      <c r="A28" s="353"/>
      <c r="B28" s="368"/>
      <c r="C28" s="383"/>
      <c r="D28" s="349"/>
      <c r="E28" s="350"/>
      <c r="F28" s="110" t="s">
        <v>229</v>
      </c>
      <c r="G28" s="113">
        <f>'Tax function organisation assmt'!H5</f>
        <v>2</v>
      </c>
    </row>
    <row r="29" spans="1:7" ht="21" x14ac:dyDescent="0.25">
      <c r="A29" s="353"/>
      <c r="B29" s="368"/>
      <c r="C29" s="383"/>
      <c r="D29" s="349"/>
      <c r="E29" s="350"/>
      <c r="F29" s="110" t="s">
        <v>207</v>
      </c>
      <c r="G29" s="113">
        <f>'Tax function organisation assmt'!H6</f>
        <v>3</v>
      </c>
    </row>
    <row r="30" spans="1:7" ht="21" x14ac:dyDescent="0.25">
      <c r="A30" s="353"/>
      <c r="B30" s="368"/>
      <c r="C30" s="383"/>
      <c r="D30" s="349"/>
      <c r="E30" s="350"/>
      <c r="F30" s="110" t="s">
        <v>208</v>
      </c>
      <c r="G30" s="113">
        <f>'Tax function organisation assmt'!H7</f>
        <v>2</v>
      </c>
    </row>
    <row r="31" spans="1:7" ht="21" x14ac:dyDescent="0.25">
      <c r="A31" s="353"/>
      <c r="B31" s="368"/>
      <c r="C31" s="383"/>
      <c r="D31" s="349" t="s">
        <v>543</v>
      </c>
      <c r="E31" s="350">
        <f>AVERAGE('Tax function organisation assmt'!E8:E9)</f>
        <v>1</v>
      </c>
      <c r="F31" s="111" t="s">
        <v>209</v>
      </c>
      <c r="G31" s="113">
        <f>'Tax function organisation assmt'!H8</f>
        <v>2</v>
      </c>
    </row>
    <row r="32" spans="1:7" ht="21.75" thickBot="1" x14ac:dyDescent="0.3">
      <c r="A32" s="353"/>
      <c r="B32" s="369"/>
      <c r="C32" s="386"/>
      <c r="D32" s="388"/>
      <c r="E32" s="390"/>
      <c r="F32" s="124" t="s">
        <v>210</v>
      </c>
      <c r="G32" s="119">
        <f>'Tax function organisation assmt'!H9</f>
        <v>3</v>
      </c>
    </row>
    <row r="33" spans="1:7" ht="21.75" thickTop="1" x14ac:dyDescent="0.25">
      <c r="A33" s="353"/>
      <c r="B33" s="364" t="s">
        <v>544</v>
      </c>
      <c r="C33" s="382">
        <f>AVERAGE('Tax risk management assmt.'!C3:C20)</f>
        <v>1</v>
      </c>
      <c r="D33" s="387" t="s">
        <v>240</v>
      </c>
      <c r="E33" s="389">
        <f>AVERAGE('Tax risk management assmt.'!E3:E6)</f>
        <v>1</v>
      </c>
      <c r="F33" s="231" t="s">
        <v>523</v>
      </c>
      <c r="G33" s="122">
        <f>'Tax risk management assmt.'!H3</f>
        <v>3</v>
      </c>
    </row>
    <row r="34" spans="1:7" ht="21" x14ac:dyDescent="0.25">
      <c r="A34" s="353"/>
      <c r="B34" s="365"/>
      <c r="C34" s="383"/>
      <c r="D34" s="349"/>
      <c r="E34" s="350"/>
      <c r="F34" s="232" t="s">
        <v>241</v>
      </c>
      <c r="G34" s="113">
        <f>'Tax risk management assmt.'!H4</f>
        <v>2</v>
      </c>
    </row>
    <row r="35" spans="1:7" ht="21" x14ac:dyDescent="0.25">
      <c r="A35" s="353"/>
      <c r="B35" s="365"/>
      <c r="C35" s="383"/>
      <c r="D35" s="349"/>
      <c r="E35" s="350"/>
      <c r="F35" s="232" t="s">
        <v>242</v>
      </c>
      <c r="G35" s="113">
        <f>'Tax risk management assmt.'!H5</f>
        <v>3</v>
      </c>
    </row>
    <row r="36" spans="1:7" ht="21" x14ac:dyDescent="0.25">
      <c r="A36" s="353"/>
      <c r="B36" s="365"/>
      <c r="C36" s="383"/>
      <c r="D36" s="349"/>
      <c r="E36" s="350"/>
      <c r="F36" s="232" t="s">
        <v>547</v>
      </c>
      <c r="G36" s="113">
        <f>'Tax risk management assmt.'!H6</f>
        <v>2</v>
      </c>
    </row>
    <row r="37" spans="1:7" ht="21" x14ac:dyDescent="0.25">
      <c r="A37" s="353"/>
      <c r="B37" s="365"/>
      <c r="C37" s="383"/>
      <c r="D37" s="349" t="s">
        <v>244</v>
      </c>
      <c r="E37" s="350">
        <f>AVERAGE('Tax risk management assmt.'!E7:E9)</f>
        <v>1</v>
      </c>
      <c r="F37" s="232" t="s">
        <v>245</v>
      </c>
      <c r="G37" s="113">
        <f>'Tax risk management assmt.'!H7</f>
        <v>3</v>
      </c>
    </row>
    <row r="38" spans="1:7" ht="21" x14ac:dyDescent="0.25">
      <c r="A38" s="353"/>
      <c r="B38" s="365"/>
      <c r="C38" s="383"/>
      <c r="D38" s="349"/>
      <c r="E38" s="350"/>
      <c r="F38" s="232" t="s">
        <v>243</v>
      </c>
      <c r="G38" s="113">
        <f>'Tax risk management assmt.'!H8</f>
        <v>3</v>
      </c>
    </row>
    <row r="39" spans="1:7" ht="21" x14ac:dyDescent="0.25">
      <c r="A39" s="353"/>
      <c r="B39" s="365"/>
      <c r="C39" s="383"/>
      <c r="D39" s="349"/>
      <c r="E39" s="350"/>
      <c r="F39" s="232" t="s">
        <v>246</v>
      </c>
      <c r="G39" s="113">
        <f>'Tax risk management assmt.'!H9</f>
        <v>2</v>
      </c>
    </row>
    <row r="40" spans="1:7" ht="21" x14ac:dyDescent="0.25">
      <c r="A40" s="353"/>
      <c r="B40" s="365"/>
      <c r="C40" s="383"/>
      <c r="D40" s="349" t="s">
        <v>247</v>
      </c>
      <c r="E40" s="350">
        <f>AVERAGE('Tax risk management assmt.'!E10:E11)</f>
        <v>1</v>
      </c>
      <c r="F40" s="233" t="s">
        <v>548</v>
      </c>
      <c r="G40" s="113">
        <f>'Tax risk management assmt.'!H10</f>
        <v>3</v>
      </c>
    </row>
    <row r="41" spans="1:7" ht="21" x14ac:dyDescent="0.25">
      <c r="A41" s="353"/>
      <c r="B41" s="365"/>
      <c r="C41" s="383"/>
      <c r="D41" s="349"/>
      <c r="E41" s="350"/>
      <c r="F41" s="232" t="s">
        <v>549</v>
      </c>
      <c r="G41" s="113">
        <f>'Tax risk management assmt.'!H11</f>
        <v>3</v>
      </c>
    </row>
    <row r="42" spans="1:7" ht="21" x14ac:dyDescent="0.25">
      <c r="A42" s="353"/>
      <c r="B42" s="365"/>
      <c r="C42" s="383"/>
      <c r="D42" s="349" t="s">
        <v>250</v>
      </c>
      <c r="E42" s="350">
        <f>AVERAGE('Tax risk management assmt.'!E12:E18)</f>
        <v>1</v>
      </c>
      <c r="F42" s="232" t="s">
        <v>248</v>
      </c>
      <c r="G42" s="113">
        <f>'Tax risk management assmt.'!H12</f>
        <v>3</v>
      </c>
    </row>
    <row r="43" spans="1:7" ht="21" x14ac:dyDescent="0.25">
      <c r="A43" s="353"/>
      <c r="B43" s="365"/>
      <c r="C43" s="383"/>
      <c r="D43" s="349"/>
      <c r="E43" s="350"/>
      <c r="F43" s="232" t="s">
        <v>249</v>
      </c>
      <c r="G43" s="113">
        <f>'Tax risk management assmt.'!H13</f>
        <v>3</v>
      </c>
    </row>
    <row r="44" spans="1:7" ht="21" x14ac:dyDescent="0.25">
      <c r="A44" s="353"/>
      <c r="B44" s="365"/>
      <c r="C44" s="383"/>
      <c r="D44" s="349"/>
      <c r="E44" s="350"/>
      <c r="F44" s="232" t="s">
        <v>255</v>
      </c>
      <c r="G44" s="113">
        <f>'Tax risk management assmt.'!H14</f>
        <v>3</v>
      </c>
    </row>
    <row r="45" spans="1:7" ht="21" x14ac:dyDescent="0.25">
      <c r="A45" s="353"/>
      <c r="B45" s="365"/>
      <c r="C45" s="383"/>
      <c r="D45" s="349"/>
      <c r="E45" s="350"/>
      <c r="F45" s="232" t="s">
        <v>251</v>
      </c>
      <c r="G45" s="113">
        <f>'Tax risk management assmt.'!H15</f>
        <v>3</v>
      </c>
    </row>
    <row r="46" spans="1:7" ht="21" x14ac:dyDescent="0.25">
      <c r="A46" s="353"/>
      <c r="B46" s="365"/>
      <c r="C46" s="383"/>
      <c r="D46" s="349"/>
      <c r="E46" s="350"/>
      <c r="F46" s="232" t="s">
        <v>252</v>
      </c>
      <c r="G46" s="113">
        <f>'Tax risk management assmt.'!H16</f>
        <v>3</v>
      </c>
    </row>
    <row r="47" spans="1:7" ht="21" x14ac:dyDescent="0.25">
      <c r="A47" s="353"/>
      <c r="B47" s="365"/>
      <c r="C47" s="383"/>
      <c r="D47" s="349"/>
      <c r="E47" s="350"/>
      <c r="F47" s="232" t="s">
        <v>253</v>
      </c>
      <c r="G47" s="113">
        <f>'Tax risk management assmt.'!H17</f>
        <v>3</v>
      </c>
    </row>
    <row r="48" spans="1:7" ht="21" x14ac:dyDescent="0.25">
      <c r="A48" s="353"/>
      <c r="B48" s="365"/>
      <c r="C48" s="383"/>
      <c r="D48" s="349"/>
      <c r="E48" s="350"/>
      <c r="F48" s="232" t="s">
        <v>254</v>
      </c>
      <c r="G48" s="113">
        <f>'Tax risk management assmt.'!H18</f>
        <v>3</v>
      </c>
    </row>
    <row r="49" spans="1:7" ht="15" x14ac:dyDescent="0.25">
      <c r="A49" s="353"/>
      <c r="B49" s="365"/>
      <c r="C49" s="383"/>
      <c r="D49" s="348" t="s">
        <v>546</v>
      </c>
      <c r="E49" s="390">
        <f>AVERAGE('Tax risk management assmt.'!E19:E20)</f>
        <v>1</v>
      </c>
      <c r="F49" s="343" t="s">
        <v>256</v>
      </c>
      <c r="G49" s="345">
        <f>'Tax risk management assmt.'!H19</f>
        <v>2</v>
      </c>
    </row>
    <row r="50" spans="1:7" ht="15" x14ac:dyDescent="0.25">
      <c r="A50" s="353"/>
      <c r="B50" s="365"/>
      <c r="C50" s="383"/>
      <c r="D50" s="348"/>
      <c r="E50" s="399"/>
      <c r="F50" s="344"/>
      <c r="G50" s="346"/>
    </row>
    <row r="51" spans="1:7" ht="21.75" thickBot="1" x14ac:dyDescent="0.3">
      <c r="A51" s="353"/>
      <c r="B51" s="366"/>
      <c r="C51" s="386"/>
      <c r="D51" s="412"/>
      <c r="E51" s="400"/>
      <c r="F51" s="234" t="s">
        <v>257</v>
      </c>
      <c r="G51" s="129">
        <f>'Tax risk management assmt.'!H20</f>
        <v>3</v>
      </c>
    </row>
    <row r="52" spans="1:7" ht="21.75" thickTop="1" x14ac:dyDescent="0.25">
      <c r="A52" s="353"/>
      <c r="B52" s="361" t="s">
        <v>400</v>
      </c>
      <c r="C52" s="382">
        <f>AVERAGE('Internal control assessment'!C3:C7)</f>
        <v>1</v>
      </c>
      <c r="D52" s="410" t="s">
        <v>552</v>
      </c>
      <c r="E52" s="389">
        <f>AVERAGE('Internal control assessment'!E3:E4)</f>
        <v>1</v>
      </c>
      <c r="F52" s="224" t="s">
        <v>554</v>
      </c>
      <c r="G52" s="116">
        <f>'Internal control assessment'!H3</f>
        <v>3</v>
      </c>
    </row>
    <row r="53" spans="1:7" ht="21" x14ac:dyDescent="0.25">
      <c r="A53" s="353"/>
      <c r="B53" s="362"/>
      <c r="C53" s="383"/>
      <c r="D53" s="411"/>
      <c r="E53" s="350"/>
      <c r="F53" s="225" t="s">
        <v>403</v>
      </c>
      <c r="G53" s="113">
        <f>'Internal control assessment'!H4</f>
        <v>3</v>
      </c>
    </row>
    <row r="54" spans="1:7" ht="21" x14ac:dyDescent="0.25">
      <c r="A54" s="353"/>
      <c r="B54" s="362"/>
      <c r="C54" s="383"/>
      <c r="D54" s="349" t="s">
        <v>553</v>
      </c>
      <c r="E54" s="350">
        <f>AVERAGE('Internal control assessment'!E5:E7)</f>
        <v>1</v>
      </c>
      <c r="F54" s="225" t="s">
        <v>404</v>
      </c>
      <c r="G54" s="113">
        <f>'Internal control assessment'!H5</f>
        <v>3</v>
      </c>
    </row>
    <row r="55" spans="1:7" ht="21" x14ac:dyDescent="0.25">
      <c r="A55" s="353"/>
      <c r="B55" s="362"/>
      <c r="C55" s="383"/>
      <c r="D55" s="349"/>
      <c r="E55" s="350"/>
      <c r="F55" s="225" t="s">
        <v>405</v>
      </c>
      <c r="G55" s="113">
        <f>'Internal control assessment'!H6</f>
        <v>3</v>
      </c>
    </row>
    <row r="56" spans="1:7" ht="21.75" thickBot="1" x14ac:dyDescent="0.3">
      <c r="A56" s="353"/>
      <c r="B56" s="363"/>
      <c r="C56" s="386"/>
      <c r="D56" s="396"/>
      <c r="E56" s="401"/>
      <c r="F56" s="226" t="s">
        <v>555</v>
      </c>
      <c r="G56" s="119">
        <f>'Internal control assessment'!H7</f>
        <v>3</v>
      </c>
    </row>
    <row r="57" spans="1:7" ht="21.75" thickTop="1" x14ac:dyDescent="0.25">
      <c r="A57" s="353"/>
      <c r="B57" s="379" t="s">
        <v>364</v>
      </c>
      <c r="C57" s="382">
        <f>AVERAGE('Tax function HR assessment'!C3:C7)</f>
        <v>1</v>
      </c>
      <c r="D57" s="391" t="s">
        <v>362</v>
      </c>
      <c r="E57" s="351">
        <f>AVERAGE('Tax function HR assessment'!E3:E5)</f>
        <v>1</v>
      </c>
      <c r="F57" s="227" t="s">
        <v>363</v>
      </c>
      <c r="G57" s="122">
        <f>'Tax function HR assessment'!H3</f>
        <v>3</v>
      </c>
    </row>
    <row r="58" spans="1:7" ht="21" x14ac:dyDescent="0.25">
      <c r="A58" s="353"/>
      <c r="B58" s="380"/>
      <c r="C58" s="383"/>
      <c r="D58" s="349"/>
      <c r="E58" s="350"/>
      <c r="F58" s="235" t="s">
        <v>365</v>
      </c>
      <c r="G58" s="113">
        <f>'Tax function HR assessment'!H4</f>
        <v>3</v>
      </c>
    </row>
    <row r="59" spans="1:7" ht="21" x14ac:dyDescent="0.25">
      <c r="A59" s="353"/>
      <c r="B59" s="380"/>
      <c r="C59" s="383"/>
      <c r="D59" s="349"/>
      <c r="E59" s="350"/>
      <c r="F59" s="228" t="s">
        <v>372</v>
      </c>
      <c r="G59" s="113">
        <f>'Tax function HR assessment'!H5</f>
        <v>2</v>
      </c>
    </row>
    <row r="60" spans="1:7" ht="21" x14ac:dyDescent="0.25">
      <c r="A60" s="353"/>
      <c r="B60" s="380"/>
      <c r="C60" s="383"/>
      <c r="D60" s="349" t="s">
        <v>366</v>
      </c>
      <c r="E60" s="350">
        <f>AVERAGE('Tax function HR assessment'!E6:E7)</f>
        <v>1</v>
      </c>
      <c r="F60" s="228" t="s">
        <v>360</v>
      </c>
      <c r="G60" s="113">
        <f>'Tax function HR assessment'!H6</f>
        <v>2</v>
      </c>
    </row>
    <row r="61" spans="1:7" ht="21.75" thickBot="1" x14ac:dyDescent="0.3">
      <c r="A61" s="353"/>
      <c r="B61" s="381"/>
      <c r="C61" s="386"/>
      <c r="D61" s="388"/>
      <c r="E61" s="401"/>
      <c r="F61" s="236" t="s">
        <v>361</v>
      </c>
      <c r="G61" s="129">
        <f>'Tax function HR assessment'!H7</f>
        <v>2</v>
      </c>
    </row>
    <row r="62" spans="1:7" ht="21.75" thickTop="1" x14ac:dyDescent="0.25">
      <c r="A62" s="353"/>
      <c r="B62" s="373" t="s">
        <v>556</v>
      </c>
      <c r="C62" s="382">
        <f>AVERAGE('IT support assessment'!C3:C6)</f>
        <v>1</v>
      </c>
      <c r="D62" s="387" t="s">
        <v>436</v>
      </c>
      <c r="E62" s="351">
        <f>AVERAGE('IT support assessment'!E3:E4)</f>
        <v>1</v>
      </c>
      <c r="F62" s="237" t="s">
        <v>454</v>
      </c>
      <c r="G62" s="116">
        <f>'IT support assessment'!H3</f>
        <v>3</v>
      </c>
    </row>
    <row r="63" spans="1:7" ht="21" x14ac:dyDescent="0.25">
      <c r="A63" s="353"/>
      <c r="B63" s="374"/>
      <c r="C63" s="403"/>
      <c r="D63" s="349"/>
      <c r="E63" s="350"/>
      <c r="F63" s="238" t="s">
        <v>437</v>
      </c>
      <c r="G63" s="113">
        <f>'IT support assessment'!H4</f>
        <v>3</v>
      </c>
    </row>
    <row r="64" spans="1:7" ht="21" x14ac:dyDescent="0.25">
      <c r="A64" s="353"/>
      <c r="B64" s="374"/>
      <c r="C64" s="403"/>
      <c r="D64" s="406" t="s">
        <v>438</v>
      </c>
      <c r="E64" s="394">
        <f>AVERAGE('IT support assessment'!E5:E6)</f>
        <v>1</v>
      </c>
      <c r="F64" s="239" t="s">
        <v>439</v>
      </c>
      <c r="G64" s="113">
        <f>'IT support assessment'!H5</f>
        <v>2</v>
      </c>
    </row>
    <row r="65" spans="1:7" ht="21.75" thickBot="1" x14ac:dyDescent="0.3">
      <c r="A65" s="353"/>
      <c r="B65" s="375"/>
      <c r="C65" s="409"/>
      <c r="D65" s="408"/>
      <c r="E65" s="402"/>
      <c r="F65" s="240" t="s">
        <v>440</v>
      </c>
      <c r="G65" s="119">
        <f>'IT support assessment'!H6</f>
        <v>2</v>
      </c>
    </row>
    <row r="66" spans="1:7" ht="21.75" thickTop="1" x14ac:dyDescent="0.25">
      <c r="A66" s="353"/>
      <c r="B66" s="376" t="s">
        <v>462</v>
      </c>
      <c r="C66" s="385">
        <f>AVERAGE('Ext. superv. mechanism assmt.'!C3:C5)</f>
        <v>1</v>
      </c>
      <c r="D66" s="405" t="s">
        <v>463</v>
      </c>
      <c r="E66" s="393">
        <f>AVERAGE('Ext. superv. mechanism assmt.'!E3:E6)</f>
        <v>1</v>
      </c>
      <c r="F66" s="241" t="s">
        <v>557</v>
      </c>
      <c r="G66" s="122">
        <f>'Ext. superv. mechanism assmt.'!H3</f>
        <v>3</v>
      </c>
    </row>
    <row r="67" spans="1:7" ht="21" x14ac:dyDescent="0.25">
      <c r="A67" s="353"/>
      <c r="B67" s="377"/>
      <c r="C67" s="403"/>
      <c r="D67" s="406"/>
      <c r="E67" s="394"/>
      <c r="F67" s="242" t="s">
        <v>472</v>
      </c>
      <c r="G67" s="113">
        <f>'Ext. superv. mechanism assmt.'!H4</f>
        <v>2</v>
      </c>
    </row>
    <row r="68" spans="1:7" ht="21.75" thickBot="1" x14ac:dyDescent="0.3">
      <c r="A68" s="354"/>
      <c r="B68" s="378"/>
      <c r="C68" s="404"/>
      <c r="D68" s="407"/>
      <c r="E68" s="395"/>
      <c r="F68" s="243" t="s">
        <v>478</v>
      </c>
      <c r="G68" s="114">
        <f>'Ext. superv. mechanism assmt.'!H5</f>
        <v>2</v>
      </c>
    </row>
    <row r="69" spans="1:7" ht="21.75" thickTop="1" x14ac:dyDescent="0.35">
      <c r="F69" s="112"/>
    </row>
  </sheetData>
  <mergeCells count="68">
    <mergeCell ref="E57:E59"/>
    <mergeCell ref="E40:E41"/>
    <mergeCell ref="E52:E53"/>
    <mergeCell ref="E54:E56"/>
    <mergeCell ref="D49:D51"/>
    <mergeCell ref="E42:E48"/>
    <mergeCell ref="C66:C68"/>
    <mergeCell ref="D66:D68"/>
    <mergeCell ref="D62:D63"/>
    <mergeCell ref="D64:D65"/>
    <mergeCell ref="C33:C51"/>
    <mergeCell ref="C62:C65"/>
    <mergeCell ref="C57:C61"/>
    <mergeCell ref="C52:C56"/>
    <mergeCell ref="D52:D53"/>
    <mergeCell ref="D54:D56"/>
    <mergeCell ref="D40:D41"/>
    <mergeCell ref="D42:D48"/>
    <mergeCell ref="D1:G1"/>
    <mergeCell ref="E66:E68"/>
    <mergeCell ref="D19:D20"/>
    <mergeCell ref="D21:D22"/>
    <mergeCell ref="D23:D25"/>
    <mergeCell ref="E19:E20"/>
    <mergeCell ref="E21:E22"/>
    <mergeCell ref="E49:E51"/>
    <mergeCell ref="D57:D59"/>
    <mergeCell ref="D60:D61"/>
    <mergeCell ref="D14:D15"/>
    <mergeCell ref="E14:E15"/>
    <mergeCell ref="E16:E18"/>
    <mergeCell ref="E60:E61"/>
    <mergeCell ref="E62:E63"/>
    <mergeCell ref="E64:E65"/>
    <mergeCell ref="C21:C25"/>
    <mergeCell ref="E10:E11"/>
    <mergeCell ref="D10:D11"/>
    <mergeCell ref="C3:C15"/>
    <mergeCell ref="E37:E39"/>
    <mergeCell ref="D33:D36"/>
    <mergeCell ref="D37:D39"/>
    <mergeCell ref="C26:C32"/>
    <mergeCell ref="C16:C20"/>
    <mergeCell ref="D31:D32"/>
    <mergeCell ref="E26:E30"/>
    <mergeCell ref="E31:E32"/>
    <mergeCell ref="E33:E36"/>
    <mergeCell ref="D26:D30"/>
    <mergeCell ref="E23:E25"/>
    <mergeCell ref="D16:D18"/>
    <mergeCell ref="A3:A68"/>
    <mergeCell ref="B3:B15"/>
    <mergeCell ref="B16:B20"/>
    <mergeCell ref="B52:B56"/>
    <mergeCell ref="B33:B51"/>
    <mergeCell ref="B26:B32"/>
    <mergeCell ref="B21:B25"/>
    <mergeCell ref="B62:B65"/>
    <mergeCell ref="B66:B68"/>
    <mergeCell ref="B57:B61"/>
    <mergeCell ref="F49:F50"/>
    <mergeCell ref="G49:G50"/>
    <mergeCell ref="D3:D4"/>
    <mergeCell ref="D5:D9"/>
    <mergeCell ref="D12:D13"/>
    <mergeCell ref="E12:E13"/>
    <mergeCell ref="E3:E4"/>
    <mergeCell ref="E5:E9"/>
  </mergeCells>
  <pageMargins left="0.70866141732283472" right="0.70866141732283472" top="0.74803149606299213" bottom="0.74803149606299213" header="0.31496062992125984" footer="0.31496062992125984"/>
  <pageSetup paperSize="9" scale="38" pageOrder="overThenDown" orientation="landscape" horizontalDpi="4294967292" verticalDpi="12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E10:E15"/>
  <sheetViews>
    <sheetView topLeftCell="A11" workbookViewId="0">
      <selection activeCell="K34" sqref="K34"/>
    </sheetView>
  </sheetViews>
  <sheetFormatPr defaultRowHeight="15" x14ac:dyDescent="0.25"/>
  <cols>
    <col min="5" max="5" width="21.42578125" customWidth="1"/>
  </cols>
  <sheetData>
    <row r="10" spans="5:5" x14ac:dyDescent="0.25">
      <c r="E10" t="s">
        <v>3</v>
      </c>
    </row>
    <row r="11" spans="5:5" x14ac:dyDescent="0.25">
      <c r="E11" t="s">
        <v>4</v>
      </c>
    </row>
    <row r="12" spans="5:5" x14ac:dyDescent="0.25">
      <c r="E12" t="s">
        <v>5</v>
      </c>
    </row>
    <row r="13" spans="5:5" x14ac:dyDescent="0.25">
      <c r="E13" t="s">
        <v>6</v>
      </c>
    </row>
    <row r="14" spans="5:5" x14ac:dyDescent="0.25">
      <c r="E14" t="s">
        <v>7</v>
      </c>
    </row>
    <row r="15" spans="5:5" x14ac:dyDescent="0.25">
      <c r="E15" t="s">
        <v>8</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8"/>
  <sheetViews>
    <sheetView zoomScale="80" zoomScaleNormal="80" zoomScaleSheetLayoutView="50" workbookViewId="0">
      <selection sqref="A1:A5"/>
    </sheetView>
  </sheetViews>
  <sheetFormatPr defaultRowHeight="15" x14ac:dyDescent="0.25"/>
  <cols>
    <col min="1" max="1" width="23.85546875" customWidth="1"/>
    <col min="2" max="2" width="66.5703125" customWidth="1"/>
    <col min="3" max="3" width="54.5703125" customWidth="1"/>
    <col min="4" max="4" width="66.85546875" customWidth="1"/>
    <col min="5" max="5" width="55.5703125" customWidth="1"/>
    <col min="6" max="6" width="63.28515625" customWidth="1"/>
  </cols>
  <sheetData>
    <row r="1" spans="1:6" x14ac:dyDescent="0.25">
      <c r="A1" s="264"/>
      <c r="B1" s="267" t="s">
        <v>80</v>
      </c>
      <c r="C1" s="270" t="s">
        <v>81</v>
      </c>
      <c r="D1" s="273" t="s">
        <v>83</v>
      </c>
      <c r="E1" s="276" t="s">
        <v>84</v>
      </c>
      <c r="F1" s="244" t="s">
        <v>85</v>
      </c>
    </row>
    <row r="2" spans="1:6" x14ac:dyDescent="0.25">
      <c r="A2" s="265"/>
      <c r="B2" s="268"/>
      <c r="C2" s="271"/>
      <c r="D2" s="274"/>
      <c r="E2" s="277"/>
      <c r="F2" s="245"/>
    </row>
    <row r="3" spans="1:6" x14ac:dyDescent="0.25">
      <c r="A3" s="265"/>
      <c r="B3" s="268"/>
      <c r="C3" s="271"/>
      <c r="D3" s="274"/>
      <c r="E3" s="277"/>
      <c r="F3" s="245"/>
    </row>
    <row r="4" spans="1:6" x14ac:dyDescent="0.25">
      <c r="A4" s="265"/>
      <c r="B4" s="268"/>
      <c r="C4" s="271"/>
      <c r="D4" s="274"/>
      <c r="E4" s="277"/>
      <c r="F4" s="245"/>
    </row>
    <row r="5" spans="1:6" ht="15.75" thickBot="1" x14ac:dyDescent="0.3">
      <c r="A5" s="266"/>
      <c r="B5" s="269"/>
      <c r="C5" s="272"/>
      <c r="D5" s="275"/>
      <c r="E5" s="278"/>
      <c r="F5" s="246"/>
    </row>
    <row r="6" spans="1:6" x14ac:dyDescent="0.25">
      <c r="A6" s="247" t="s">
        <v>79</v>
      </c>
      <c r="B6" s="249" t="s">
        <v>481</v>
      </c>
      <c r="C6" s="252" t="s">
        <v>82</v>
      </c>
      <c r="D6" s="255" t="s">
        <v>305</v>
      </c>
      <c r="E6" s="258" t="s">
        <v>566</v>
      </c>
      <c r="F6" s="261" t="s">
        <v>86</v>
      </c>
    </row>
    <row r="7" spans="1:6" x14ac:dyDescent="0.25">
      <c r="A7" s="248"/>
      <c r="B7" s="250"/>
      <c r="C7" s="253"/>
      <c r="D7" s="256"/>
      <c r="E7" s="259"/>
      <c r="F7" s="262"/>
    </row>
    <row r="8" spans="1:6" x14ac:dyDescent="0.25">
      <c r="A8" s="248"/>
      <c r="B8" s="250"/>
      <c r="C8" s="253"/>
      <c r="D8" s="256"/>
      <c r="E8" s="259"/>
      <c r="F8" s="262"/>
    </row>
    <row r="9" spans="1:6" x14ac:dyDescent="0.25">
      <c r="A9" s="248"/>
      <c r="B9" s="250"/>
      <c r="C9" s="253"/>
      <c r="D9" s="256"/>
      <c r="E9" s="259"/>
      <c r="F9" s="262"/>
    </row>
    <row r="10" spans="1:6" x14ac:dyDescent="0.25">
      <c r="A10" s="248"/>
      <c r="B10" s="250"/>
      <c r="C10" s="253"/>
      <c r="D10" s="256"/>
      <c r="E10" s="259"/>
      <c r="F10" s="262"/>
    </row>
    <row r="11" spans="1:6" x14ac:dyDescent="0.25">
      <c r="A11" s="248"/>
      <c r="B11" s="250"/>
      <c r="C11" s="253"/>
      <c r="D11" s="256"/>
      <c r="E11" s="259"/>
      <c r="F11" s="262"/>
    </row>
    <row r="12" spans="1:6" x14ac:dyDescent="0.25">
      <c r="A12" s="248"/>
      <c r="B12" s="250"/>
      <c r="C12" s="253"/>
      <c r="D12" s="256"/>
      <c r="E12" s="259"/>
      <c r="F12" s="262"/>
    </row>
    <row r="13" spans="1:6" x14ac:dyDescent="0.25">
      <c r="A13" s="248"/>
      <c r="B13" s="250"/>
      <c r="C13" s="253"/>
      <c r="D13" s="256"/>
      <c r="E13" s="259"/>
      <c r="F13" s="262"/>
    </row>
    <row r="14" spans="1:6" x14ac:dyDescent="0.25">
      <c r="A14" s="248"/>
      <c r="B14" s="250"/>
      <c r="C14" s="253"/>
      <c r="D14" s="256"/>
      <c r="E14" s="259"/>
      <c r="F14" s="262"/>
    </row>
    <row r="15" spans="1:6" x14ac:dyDescent="0.25">
      <c r="A15" s="248"/>
      <c r="B15" s="250"/>
      <c r="C15" s="253"/>
      <c r="D15" s="256"/>
      <c r="E15" s="259"/>
      <c r="F15" s="262"/>
    </row>
    <row r="16" spans="1:6" x14ac:dyDescent="0.25">
      <c r="A16" s="248"/>
      <c r="B16" s="250"/>
      <c r="C16" s="253"/>
      <c r="D16" s="256"/>
      <c r="E16" s="259"/>
      <c r="F16" s="262"/>
    </row>
    <row r="17" spans="1:6" x14ac:dyDescent="0.25">
      <c r="A17" s="248"/>
      <c r="B17" s="250"/>
      <c r="C17" s="253"/>
      <c r="D17" s="256"/>
      <c r="E17" s="259"/>
      <c r="F17" s="262"/>
    </row>
    <row r="18" spans="1:6" x14ac:dyDescent="0.25">
      <c r="A18" s="248"/>
      <c r="B18" s="250"/>
      <c r="C18" s="253"/>
      <c r="D18" s="256"/>
      <c r="E18" s="259"/>
      <c r="F18" s="262"/>
    </row>
    <row r="19" spans="1:6" x14ac:dyDescent="0.25">
      <c r="A19" s="248"/>
      <c r="B19" s="250"/>
      <c r="C19" s="253"/>
      <c r="D19" s="256"/>
      <c r="E19" s="259"/>
      <c r="F19" s="262"/>
    </row>
    <row r="20" spans="1:6" x14ac:dyDescent="0.25">
      <c r="A20" s="248"/>
      <c r="B20" s="250"/>
      <c r="C20" s="253"/>
      <c r="D20" s="256"/>
      <c r="E20" s="259"/>
      <c r="F20" s="262"/>
    </row>
    <row r="21" spans="1:6" x14ac:dyDescent="0.25">
      <c r="A21" s="248"/>
      <c r="B21" s="250"/>
      <c r="C21" s="253"/>
      <c r="D21" s="256"/>
      <c r="E21" s="259"/>
      <c r="F21" s="262"/>
    </row>
    <row r="22" spans="1:6" x14ac:dyDescent="0.25">
      <c r="A22" s="248"/>
      <c r="B22" s="250"/>
      <c r="C22" s="253"/>
      <c r="D22" s="256"/>
      <c r="E22" s="259"/>
      <c r="F22" s="262"/>
    </row>
    <row r="23" spans="1:6" x14ac:dyDescent="0.25">
      <c r="A23" s="248"/>
      <c r="B23" s="250"/>
      <c r="C23" s="253"/>
      <c r="D23" s="256"/>
      <c r="E23" s="259"/>
      <c r="F23" s="262"/>
    </row>
    <row r="24" spans="1:6" x14ac:dyDescent="0.25">
      <c r="A24" s="248"/>
      <c r="B24" s="250"/>
      <c r="C24" s="253"/>
      <c r="D24" s="256"/>
      <c r="E24" s="259"/>
      <c r="F24" s="262"/>
    </row>
    <row r="25" spans="1:6" x14ac:dyDescent="0.25">
      <c r="A25" s="248"/>
      <c r="B25" s="250"/>
      <c r="C25" s="253"/>
      <c r="D25" s="256"/>
      <c r="E25" s="259"/>
      <c r="F25" s="262"/>
    </row>
    <row r="26" spans="1:6" x14ac:dyDescent="0.25">
      <c r="A26" s="248"/>
      <c r="B26" s="250"/>
      <c r="C26" s="253"/>
      <c r="D26" s="256"/>
      <c r="E26" s="259"/>
      <c r="F26" s="262"/>
    </row>
    <row r="27" spans="1:6" x14ac:dyDescent="0.25">
      <c r="A27" s="248"/>
      <c r="B27" s="250"/>
      <c r="C27" s="253"/>
      <c r="D27" s="256"/>
      <c r="E27" s="259"/>
      <c r="F27" s="262"/>
    </row>
    <row r="28" spans="1:6" x14ac:dyDescent="0.25">
      <c r="A28" s="248"/>
      <c r="B28" s="250"/>
      <c r="C28" s="253"/>
      <c r="D28" s="256"/>
      <c r="E28" s="259"/>
      <c r="F28" s="262"/>
    </row>
    <row r="29" spans="1:6" x14ac:dyDescent="0.25">
      <c r="A29" s="248"/>
      <c r="B29" s="250"/>
      <c r="C29" s="253"/>
      <c r="D29" s="256"/>
      <c r="E29" s="259"/>
      <c r="F29" s="262"/>
    </row>
    <row r="30" spans="1:6" x14ac:dyDescent="0.25">
      <c r="A30" s="248"/>
      <c r="B30" s="250"/>
      <c r="C30" s="253"/>
      <c r="D30" s="256"/>
      <c r="E30" s="259"/>
      <c r="F30" s="262"/>
    </row>
    <row r="31" spans="1:6" x14ac:dyDescent="0.25">
      <c r="A31" s="248"/>
      <c r="B31" s="250"/>
      <c r="C31" s="253"/>
      <c r="D31" s="256"/>
      <c r="E31" s="259"/>
      <c r="F31" s="262"/>
    </row>
    <row r="32" spans="1:6" x14ac:dyDescent="0.25">
      <c r="A32" s="248"/>
      <c r="B32" s="250"/>
      <c r="C32" s="253"/>
      <c r="D32" s="256"/>
      <c r="E32" s="259"/>
      <c r="F32" s="262"/>
    </row>
    <row r="33" spans="1:6" x14ac:dyDescent="0.25">
      <c r="A33" s="248"/>
      <c r="B33" s="250"/>
      <c r="C33" s="253"/>
      <c r="D33" s="256"/>
      <c r="E33" s="259"/>
      <c r="F33" s="262"/>
    </row>
    <row r="34" spans="1:6" x14ac:dyDescent="0.25">
      <c r="A34" s="248"/>
      <c r="B34" s="250"/>
      <c r="C34" s="253"/>
      <c r="D34" s="256"/>
      <c r="E34" s="259"/>
      <c r="F34" s="262"/>
    </row>
    <row r="35" spans="1:6" x14ac:dyDescent="0.25">
      <c r="A35" s="248"/>
      <c r="B35" s="250"/>
      <c r="C35" s="253"/>
      <c r="D35" s="256"/>
      <c r="E35" s="259"/>
      <c r="F35" s="262"/>
    </row>
    <row r="36" spans="1:6" x14ac:dyDescent="0.25">
      <c r="A36" s="248"/>
      <c r="B36" s="250"/>
      <c r="C36" s="253"/>
      <c r="D36" s="256"/>
      <c r="E36" s="259"/>
      <c r="F36" s="262"/>
    </row>
    <row r="37" spans="1:6" x14ac:dyDescent="0.25">
      <c r="A37" s="248"/>
      <c r="B37" s="250"/>
      <c r="C37" s="253"/>
      <c r="D37" s="256"/>
      <c r="E37" s="259"/>
      <c r="F37" s="262"/>
    </row>
    <row r="38" spans="1:6" ht="15.75" thickBot="1" x14ac:dyDescent="0.3">
      <c r="A38" s="248"/>
      <c r="B38" s="251"/>
      <c r="C38" s="254"/>
      <c r="D38" s="257"/>
      <c r="E38" s="260"/>
      <c r="F38" s="263"/>
    </row>
  </sheetData>
  <mergeCells count="12">
    <mergeCell ref="F1:F5"/>
    <mergeCell ref="A6:A38"/>
    <mergeCell ref="B6:B38"/>
    <mergeCell ref="C6:C38"/>
    <mergeCell ref="D6:D38"/>
    <mergeCell ref="E6:E38"/>
    <mergeCell ref="F6:F38"/>
    <mergeCell ref="A1:A5"/>
    <mergeCell ref="B1:B5"/>
    <mergeCell ref="C1:C5"/>
    <mergeCell ref="D1:D5"/>
    <mergeCell ref="E1:E5"/>
  </mergeCells>
  <pageMargins left="0.70866141732283472" right="0.70866141732283472" top="0.74803149606299213" bottom="0.74803149606299213" header="0.31496062992125984" footer="0.31496062992125984"/>
  <pageSetup paperSize="9" scale="39" pageOrder="overThenDown"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45"/>
  <sheetViews>
    <sheetView zoomScale="80" zoomScaleNormal="80" zoomScaleSheetLayoutView="50" workbookViewId="0"/>
  </sheetViews>
  <sheetFormatPr defaultRowHeight="15" x14ac:dyDescent="0.25"/>
  <cols>
    <col min="1" max="1" width="5.5703125" customWidth="1"/>
    <col min="2" max="2" width="26.5703125" customWidth="1"/>
    <col min="3" max="3" width="168.42578125" customWidth="1"/>
  </cols>
  <sheetData>
    <row r="1" spans="1:3" ht="37.5" customHeight="1" x14ac:dyDescent="0.25">
      <c r="A1" s="74" t="s">
        <v>75</v>
      </c>
      <c r="B1" s="75" t="s">
        <v>74</v>
      </c>
      <c r="C1" s="76" t="s">
        <v>73</v>
      </c>
    </row>
    <row r="2" spans="1:3" ht="96.75" customHeight="1" x14ac:dyDescent="0.25">
      <c r="A2" s="67">
        <v>1</v>
      </c>
      <c r="B2" s="71" t="s">
        <v>12</v>
      </c>
      <c r="C2" s="132" t="s">
        <v>11</v>
      </c>
    </row>
    <row r="3" spans="1:3" ht="65.25" customHeight="1" x14ac:dyDescent="0.25">
      <c r="A3" s="67">
        <v>2</v>
      </c>
      <c r="B3" s="71" t="s">
        <v>13</v>
      </c>
      <c r="C3" s="132" t="s">
        <v>114</v>
      </c>
    </row>
    <row r="4" spans="1:3" ht="92.25" customHeight="1" x14ac:dyDescent="0.25">
      <c r="A4" s="67">
        <v>3</v>
      </c>
      <c r="B4" s="71" t="s">
        <v>14</v>
      </c>
      <c r="C4" s="68" t="s">
        <v>200</v>
      </c>
    </row>
    <row r="5" spans="1:3" ht="41.25" customHeight="1" x14ac:dyDescent="0.25">
      <c r="A5" s="67">
        <v>4</v>
      </c>
      <c r="B5" s="71" t="s">
        <v>15</v>
      </c>
      <c r="C5" s="3" t="s">
        <v>213</v>
      </c>
    </row>
    <row r="6" spans="1:3" ht="28.5" customHeight="1" x14ac:dyDescent="0.25">
      <c r="A6" s="67">
        <v>5</v>
      </c>
      <c r="B6" s="71" t="s">
        <v>0</v>
      </c>
      <c r="C6" s="19" t="s">
        <v>214</v>
      </c>
    </row>
    <row r="7" spans="1:3" ht="89.25" customHeight="1" x14ac:dyDescent="0.25">
      <c r="A7" s="67">
        <v>6</v>
      </c>
      <c r="B7" s="71" t="s">
        <v>16</v>
      </c>
      <c r="C7" s="68" t="s">
        <v>215</v>
      </c>
    </row>
    <row r="8" spans="1:3" ht="36.75" customHeight="1" x14ac:dyDescent="0.25">
      <c r="A8" s="67">
        <v>7</v>
      </c>
      <c r="B8" s="77" t="s">
        <v>17</v>
      </c>
      <c r="C8" s="19" t="s">
        <v>19</v>
      </c>
    </row>
    <row r="9" spans="1:3" ht="69" customHeight="1" x14ac:dyDescent="0.25">
      <c r="A9" s="67">
        <v>8</v>
      </c>
      <c r="B9" s="71" t="s">
        <v>18</v>
      </c>
      <c r="C9" s="68" t="s">
        <v>111</v>
      </c>
    </row>
    <row r="10" spans="1:3" ht="108.75" customHeight="1" x14ac:dyDescent="0.25">
      <c r="A10" s="67">
        <v>9</v>
      </c>
      <c r="B10" s="94" t="s">
        <v>20</v>
      </c>
      <c r="C10" s="68" t="s">
        <v>482</v>
      </c>
    </row>
    <row r="11" spans="1:3" ht="45" customHeight="1" thickBot="1" x14ac:dyDescent="0.3">
      <c r="A11" s="67">
        <v>10</v>
      </c>
      <c r="B11" s="83" t="s">
        <v>21</v>
      </c>
      <c r="C11" s="84" t="s">
        <v>216</v>
      </c>
    </row>
    <row r="12" spans="1:3" ht="94.5" customHeight="1" thickBot="1" x14ac:dyDescent="0.3">
      <c r="A12" s="82">
        <v>11</v>
      </c>
      <c r="B12" s="95" t="s">
        <v>22</v>
      </c>
      <c r="C12" s="86" t="s">
        <v>26</v>
      </c>
    </row>
    <row r="13" spans="1:3" ht="68.25" customHeight="1" x14ac:dyDescent="0.25">
      <c r="A13" s="67">
        <v>12</v>
      </c>
      <c r="B13" s="94" t="s">
        <v>23</v>
      </c>
      <c r="C13" s="85" t="s">
        <v>25</v>
      </c>
    </row>
    <row r="14" spans="1:3" ht="166.5" customHeight="1" x14ac:dyDescent="0.25">
      <c r="A14" s="67">
        <v>13</v>
      </c>
      <c r="B14" s="71" t="s">
        <v>28</v>
      </c>
      <c r="C14" s="132" t="s">
        <v>307</v>
      </c>
    </row>
    <row r="15" spans="1:3" ht="19.5" customHeight="1" x14ac:dyDescent="0.25">
      <c r="A15" s="67">
        <v>14</v>
      </c>
      <c r="B15" s="72" t="s">
        <v>29</v>
      </c>
      <c r="C15" s="3" t="s">
        <v>27</v>
      </c>
    </row>
    <row r="16" spans="1:3" ht="77.25" customHeight="1" x14ac:dyDescent="0.25">
      <c r="A16" s="67">
        <v>15</v>
      </c>
      <c r="B16" s="71" t="s">
        <v>30</v>
      </c>
      <c r="C16" s="19" t="s">
        <v>43</v>
      </c>
    </row>
    <row r="17" spans="1:3" ht="36.75" customHeight="1" x14ac:dyDescent="0.25">
      <c r="A17" s="70">
        <v>16</v>
      </c>
      <c r="B17" s="71" t="s">
        <v>31</v>
      </c>
      <c r="C17" s="69" t="s">
        <v>38</v>
      </c>
    </row>
    <row r="18" spans="1:3" ht="29.25" customHeight="1" x14ac:dyDescent="0.25">
      <c r="A18" s="67">
        <v>17</v>
      </c>
      <c r="B18" s="71" t="s">
        <v>32</v>
      </c>
      <c r="C18" s="69" t="s">
        <v>39</v>
      </c>
    </row>
    <row r="19" spans="1:3" ht="32.25" customHeight="1" x14ac:dyDescent="0.25">
      <c r="A19" s="67">
        <v>18</v>
      </c>
      <c r="B19" s="71" t="s">
        <v>33</v>
      </c>
      <c r="C19" s="19" t="s">
        <v>40</v>
      </c>
    </row>
    <row r="20" spans="1:3" ht="33.75" customHeight="1" x14ac:dyDescent="0.25">
      <c r="A20" s="67">
        <v>19</v>
      </c>
      <c r="B20" s="71" t="s">
        <v>34</v>
      </c>
      <c r="C20" s="19" t="s">
        <v>41</v>
      </c>
    </row>
    <row r="21" spans="1:3" ht="65.25" customHeight="1" x14ac:dyDescent="0.25">
      <c r="A21" s="67">
        <v>20</v>
      </c>
      <c r="B21" s="71" t="s">
        <v>42</v>
      </c>
      <c r="C21" s="3" t="s">
        <v>113</v>
      </c>
    </row>
    <row r="22" spans="1:3" ht="87.75" customHeight="1" x14ac:dyDescent="0.25">
      <c r="A22" s="67">
        <v>21</v>
      </c>
      <c r="B22" s="71" t="s">
        <v>35</v>
      </c>
      <c r="C22" s="3" t="s">
        <v>44</v>
      </c>
    </row>
    <row r="23" spans="1:3" ht="31.5" customHeight="1" x14ac:dyDescent="0.25">
      <c r="A23" s="67">
        <v>22</v>
      </c>
      <c r="B23" s="71" t="s">
        <v>36</v>
      </c>
      <c r="C23" s="68" t="s">
        <v>45</v>
      </c>
    </row>
    <row r="24" spans="1:3" ht="30" x14ac:dyDescent="0.25">
      <c r="A24" s="67">
        <v>23</v>
      </c>
      <c r="B24" s="78" t="s">
        <v>37</v>
      </c>
      <c r="C24" s="3" t="s">
        <v>483</v>
      </c>
    </row>
    <row r="25" spans="1:3" ht="37.5" customHeight="1" x14ac:dyDescent="0.25">
      <c r="A25" s="67">
        <v>24</v>
      </c>
      <c r="B25" s="94" t="s">
        <v>24</v>
      </c>
      <c r="C25" s="68" t="s">
        <v>46</v>
      </c>
    </row>
    <row r="26" spans="1:3" ht="48" customHeight="1" x14ac:dyDescent="0.25">
      <c r="A26" s="67">
        <v>25</v>
      </c>
      <c r="B26" s="71" t="s">
        <v>48</v>
      </c>
      <c r="C26" s="19" t="s">
        <v>47</v>
      </c>
    </row>
    <row r="27" spans="1:3" ht="79.5" customHeight="1" x14ac:dyDescent="0.25">
      <c r="A27" s="67">
        <v>26</v>
      </c>
      <c r="B27" s="71" t="s">
        <v>49</v>
      </c>
      <c r="C27" s="3" t="s">
        <v>60</v>
      </c>
    </row>
    <row r="28" spans="1:3" x14ac:dyDescent="0.25">
      <c r="A28" s="67">
        <v>27</v>
      </c>
      <c r="B28" s="71" t="s">
        <v>50</v>
      </c>
      <c r="C28" s="19" t="s">
        <v>61</v>
      </c>
    </row>
    <row r="29" spans="1:3" ht="63" customHeight="1" x14ac:dyDescent="0.25">
      <c r="A29" s="67">
        <v>28</v>
      </c>
      <c r="B29" s="71" t="s">
        <v>51</v>
      </c>
      <c r="C29" s="19" t="s">
        <v>62</v>
      </c>
    </row>
    <row r="30" spans="1:3" ht="98.25" customHeight="1" x14ac:dyDescent="0.25">
      <c r="A30" s="67">
        <v>29</v>
      </c>
      <c r="B30" s="71" t="s">
        <v>52</v>
      </c>
      <c r="C30" s="68" t="s">
        <v>308</v>
      </c>
    </row>
    <row r="31" spans="1:3" ht="213.75" customHeight="1" x14ac:dyDescent="0.25">
      <c r="A31" s="67">
        <v>30</v>
      </c>
      <c r="B31" s="73" t="s">
        <v>53</v>
      </c>
      <c r="C31" s="68" t="s">
        <v>309</v>
      </c>
    </row>
    <row r="32" spans="1:3" ht="204" customHeight="1" x14ac:dyDescent="0.25">
      <c r="A32" s="67">
        <v>31</v>
      </c>
      <c r="B32" s="96" t="s">
        <v>54</v>
      </c>
      <c r="C32" s="79" t="s">
        <v>524</v>
      </c>
    </row>
    <row r="33" spans="1:3" ht="97.5" customHeight="1" x14ac:dyDescent="0.25">
      <c r="A33" s="67">
        <v>32</v>
      </c>
      <c r="B33" s="94" t="s">
        <v>55</v>
      </c>
      <c r="C33" s="137" t="s">
        <v>115</v>
      </c>
    </row>
    <row r="34" spans="1:3" ht="63.75" customHeight="1" x14ac:dyDescent="0.25">
      <c r="A34" s="67">
        <v>33</v>
      </c>
      <c r="B34" s="80" t="s">
        <v>56</v>
      </c>
      <c r="C34" s="2" t="s">
        <v>63</v>
      </c>
    </row>
    <row r="35" spans="1:3" ht="63" customHeight="1" x14ac:dyDescent="0.25">
      <c r="A35" s="67">
        <v>34</v>
      </c>
      <c r="B35" s="81" t="s">
        <v>57</v>
      </c>
      <c r="C35" s="208" t="s">
        <v>64</v>
      </c>
    </row>
    <row r="36" spans="1:3" ht="160.5" customHeight="1" x14ac:dyDescent="0.25">
      <c r="A36" s="67">
        <v>35</v>
      </c>
      <c r="B36" s="94" t="s">
        <v>58</v>
      </c>
      <c r="C36" s="4" t="s">
        <v>116</v>
      </c>
    </row>
    <row r="37" spans="1:3" ht="47.25" customHeight="1" x14ac:dyDescent="0.25">
      <c r="A37" s="67">
        <v>36</v>
      </c>
      <c r="B37" s="92" t="s">
        <v>59</v>
      </c>
      <c r="C37" s="209" t="s">
        <v>65</v>
      </c>
    </row>
    <row r="38" spans="1:3" ht="21.75" customHeight="1" x14ac:dyDescent="0.25">
      <c r="A38" s="90"/>
      <c r="B38" s="91"/>
      <c r="C38" s="93" t="s">
        <v>71</v>
      </c>
    </row>
    <row r="39" spans="1:3" ht="18.75" customHeight="1" x14ac:dyDescent="0.25">
      <c r="A39" s="90"/>
      <c r="B39" s="91"/>
      <c r="C39" s="93" t="s">
        <v>66</v>
      </c>
    </row>
    <row r="40" spans="1:3" ht="24" customHeight="1" x14ac:dyDescent="0.25">
      <c r="A40" s="90"/>
      <c r="B40" s="91"/>
      <c r="C40" s="93" t="s">
        <v>67</v>
      </c>
    </row>
    <row r="41" spans="1:3" ht="21.75" customHeight="1" x14ac:dyDescent="0.25">
      <c r="A41" s="90"/>
      <c r="B41" s="91"/>
      <c r="C41" s="93" t="s">
        <v>70</v>
      </c>
    </row>
    <row r="42" spans="1:3" ht="21.75" customHeight="1" x14ac:dyDescent="0.25">
      <c r="A42" s="90"/>
      <c r="B42" s="91"/>
      <c r="C42" s="93" t="s">
        <v>72</v>
      </c>
    </row>
    <row r="43" spans="1:3" ht="21.75" customHeight="1" x14ac:dyDescent="0.25">
      <c r="A43" s="90"/>
      <c r="B43" s="91"/>
      <c r="C43" s="93" t="s">
        <v>68</v>
      </c>
    </row>
    <row r="44" spans="1:3" ht="16.5" customHeight="1" x14ac:dyDescent="0.25">
      <c r="A44" s="90"/>
      <c r="B44" s="91"/>
      <c r="C44" s="93" t="s">
        <v>69</v>
      </c>
    </row>
    <row r="45" spans="1:3" ht="15.75" customHeight="1" x14ac:dyDescent="0.25">
      <c r="A45" s="88"/>
      <c r="B45" s="89"/>
      <c r="C45" s="5"/>
    </row>
  </sheetData>
  <hyperlinks>
    <hyperlink ref="C38" r:id="rId1" display="[1] Definicja wg Wytycznych MF w zakresie RWNP." xr:uid="{00000000-0004-0000-0200-000000000000}"/>
    <hyperlink ref="B10" r:id="rId2" display="Ład podatkowy [1]" xr:uid="{00000000-0004-0000-0200-000001000000}"/>
    <hyperlink ref="B25" r:id="rId3" display="Ryzyko podatkowe [4]" xr:uid="{00000000-0004-0000-0200-000002000000}"/>
    <hyperlink ref="C41" r:id="rId4" display="[4] Definicja wg Wytycznych MF w zakresie RWNP." xr:uid="{00000000-0004-0000-0200-000003000000}"/>
    <hyperlink ref="B12" r:id="rId5" display="Monitorowanie pionowe [2]" xr:uid="{00000000-0004-0000-0200-000004000000}"/>
    <hyperlink ref="B13" r:id="rId6" display="Monitorowanie poziome [3]" xr:uid="{00000000-0004-0000-0200-000005000000}"/>
    <hyperlink ref="B32" r:id="rId7" display="Struktura czterech linii obrony [5]" xr:uid="{00000000-0004-0000-0200-000006000000}"/>
    <hyperlink ref="B33" r:id="rId8" display="Testowanie [6]" xr:uid="{00000000-0004-0000-0200-000007000000}"/>
    <hyperlink ref="B36" r:id="rId9" display="Weryfikacja bieżąca [7]" xr:uid="{00000000-0004-0000-0200-000008000000}"/>
    <hyperlink ref="C39" r:id="rId10" display="[2] Definicja sformułowana w oparciu o wydaną przez KNF  rekomendację H dotyczącą systemu kontroli wewnętrznej w bankach." xr:uid="{00000000-0004-0000-0200-000009000000}"/>
    <hyperlink ref="C40" r:id="rId11" display="[3] Definicja sformułowana w oparciu o wydaną przez KNF  rekomendację H dotyczącą systemu kontroli wewnętrznej w bankach." xr:uid="{00000000-0004-0000-0200-00000A000000}"/>
    <hyperlink ref="C42" r:id="rId12" display="[5]  Definicja III linii obrony sformułowana w oparciu o wydaną przez KNF  rekomendację H dotyczącą systemu kontroli wewnętrznej w bankach." xr:uid="{00000000-0004-0000-0200-00000B000000}"/>
    <hyperlink ref="C43" r:id="rId13" display="[6] Definicja sformułowana w oparciu o wydaną przez KNF  rekomendację H dotyczącą systemu kontroli wewnętrznej w bankach." xr:uid="{00000000-0004-0000-0200-00000C000000}"/>
    <hyperlink ref="C44" r:id="rId14" display="[7] Definicja sformułowana w oparciu o wydaną przez KNF  rekomendację H dotyczącą systemu kontroli wewnętrznej w bankach." xr:uid="{00000000-0004-0000-0200-00000D000000}"/>
  </hyperlinks>
  <pageMargins left="0.70866141732283472" right="0.70866141732283472" top="0.74803149606299213" bottom="0.74803149606299213" header="0.31496062992125984" footer="0.31496062992125984"/>
  <pageSetup paperSize="9" scale="56" fitToHeight="0" pageOrder="overThenDown" orientation="landscape"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3" width="19.5703125" customWidth="1"/>
    <col min="4" max="4" width="18.5703125" customWidth="1"/>
    <col min="5" max="5" width="19.140625" customWidth="1"/>
    <col min="6" max="6" width="14.5703125" customWidth="1"/>
    <col min="7" max="7" width="21.140625" customWidth="1"/>
    <col min="8" max="8" width="17.42578125" customWidth="1"/>
    <col min="9" max="9" width="13.5703125" customWidth="1"/>
    <col min="10" max="10" width="16.7109375" customWidth="1"/>
    <col min="11" max="11" width="18" customWidth="1"/>
    <col min="12" max="12" width="61.140625" customWidth="1"/>
    <col min="13" max="13" width="90.42578125" customWidth="1"/>
    <col min="14" max="14" width="89" customWidth="1"/>
    <col min="15" max="15" width="78.140625" customWidth="1"/>
    <col min="16" max="16" width="96.42578125" customWidth="1"/>
    <col min="17" max="17" width="74.42578125" customWidth="1"/>
  </cols>
  <sheetData>
    <row r="1" spans="1:17" ht="19.5" thickBot="1" x14ac:dyDescent="0.3">
      <c r="C1" s="1"/>
      <c r="D1" s="279"/>
      <c r="E1" s="279"/>
      <c r="F1" s="279"/>
      <c r="G1" s="279"/>
      <c r="H1" s="279"/>
      <c r="Q1" s="11"/>
    </row>
    <row r="2" spans="1:17" ht="198.75"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s="11" customFormat="1" ht="105" customHeight="1" thickBot="1" x14ac:dyDescent="0.3">
      <c r="A3" s="280">
        <f>AVERAGE(C3:C15)</f>
        <v>1</v>
      </c>
      <c r="B3" s="283" t="s">
        <v>101</v>
      </c>
      <c r="C3" s="285">
        <f>AVERAGE(E3:E15)</f>
        <v>1</v>
      </c>
      <c r="D3" s="283" t="s">
        <v>94</v>
      </c>
      <c r="E3" s="281">
        <f>SUM(H3:H4)/SUM(I3:I4)</f>
        <v>1</v>
      </c>
      <c r="F3" s="54" t="s">
        <v>95</v>
      </c>
      <c r="G3" s="170" t="s">
        <v>10</v>
      </c>
      <c r="H3" s="8">
        <f>PRODUCT(I3:J3)</f>
        <v>3</v>
      </c>
      <c r="I3" s="21">
        <v>3</v>
      </c>
      <c r="J3" s="143" t="str">
        <f>IF(K3='Arkusz 3'!$E$10,1,IF('Tax strategy assessment'!K3='Arkusz 3'!$E$11,2,IF('Tax strategy assessment'!K3='Arkusz 3'!$E$12,3,IF('Tax strategy assessment'!K3='Arkusz 3'!$E$13,4,IF(K3='Arkusz 3'!$E$14,5,IF(K3="","",0))))))</f>
        <v/>
      </c>
      <c r="K3" s="131"/>
      <c r="L3" s="27" t="s">
        <v>120</v>
      </c>
      <c r="M3" s="171" t="s">
        <v>125</v>
      </c>
      <c r="N3" s="172" t="s">
        <v>134</v>
      </c>
      <c r="O3" s="37" t="s">
        <v>141</v>
      </c>
      <c r="P3" s="109" t="s">
        <v>152</v>
      </c>
      <c r="Q3" s="103"/>
    </row>
    <row r="4" spans="1:17" s="11" customFormat="1" ht="149.25" customHeight="1" thickBot="1" x14ac:dyDescent="0.3">
      <c r="A4" s="280"/>
      <c r="B4" s="284"/>
      <c r="C4" s="286"/>
      <c r="D4" s="284"/>
      <c r="E4" s="282"/>
      <c r="F4" s="17" t="s">
        <v>96</v>
      </c>
      <c r="G4" s="7" t="s">
        <v>10</v>
      </c>
      <c r="H4" s="8">
        <f>PRODUCT(I4:J4)</f>
        <v>3</v>
      </c>
      <c r="I4" s="21">
        <v>3</v>
      </c>
      <c r="J4" s="9" t="str">
        <f>IF(K4='Arkusz 3'!$E$10,1,IF('Tax strategy assessment'!K4='Arkusz 3'!$E$11,2,IF('Tax strategy assessment'!K4='Arkusz 3'!$E$12,3,IF('Tax strategy assessment'!K4='Arkusz 3'!$E$13,4,IF(K4='Arkusz 3'!$E$14,5,IF(K4="","",0))))))</f>
        <v/>
      </c>
      <c r="K4" s="10"/>
      <c r="L4" s="28" t="s">
        <v>121</v>
      </c>
      <c r="M4" s="31" t="s">
        <v>126</v>
      </c>
      <c r="N4" s="35" t="s">
        <v>135</v>
      </c>
      <c r="O4" s="38" t="s">
        <v>142</v>
      </c>
      <c r="P4" s="102" t="s">
        <v>153</v>
      </c>
      <c r="Q4" s="99"/>
    </row>
    <row r="5" spans="1:17" s="11" customFormat="1" ht="124.5" customHeight="1" thickBot="1" x14ac:dyDescent="0.3">
      <c r="A5" s="280"/>
      <c r="B5" s="284"/>
      <c r="C5" s="286"/>
      <c r="D5" s="284" t="s">
        <v>100</v>
      </c>
      <c r="E5" s="282">
        <f>SUM(H5:H9)/SUM(I5:I9)</f>
        <v>1</v>
      </c>
      <c r="F5" s="17" t="s">
        <v>97</v>
      </c>
      <c r="G5" s="7" t="s">
        <v>10</v>
      </c>
      <c r="H5" s="8">
        <f>PRODUCT(I5:J5)</f>
        <v>2</v>
      </c>
      <c r="I5" s="21">
        <v>2</v>
      </c>
      <c r="J5" s="9" t="str">
        <f>IF(K5='Arkusz 3'!$E$10,1,IF('Tax strategy assessment'!K5='Arkusz 3'!$E$11,2,IF('Tax strategy assessment'!K5='Arkusz 3'!$E$12,3,IF('Tax strategy assessment'!K5='Arkusz 3'!$E$13,4,IF(K5='Arkusz 3'!$E$14,5,IF(K5="","",0))))))</f>
        <v/>
      </c>
      <c r="K5" s="10"/>
      <c r="L5" s="28" t="s">
        <v>122</v>
      </c>
      <c r="M5" s="31" t="s">
        <v>127</v>
      </c>
      <c r="N5" s="35" t="s">
        <v>136</v>
      </c>
      <c r="O5" s="38" t="s">
        <v>484</v>
      </c>
      <c r="P5" s="102" t="s">
        <v>160</v>
      </c>
      <c r="Q5" s="99"/>
    </row>
    <row r="6" spans="1:17" s="11" customFormat="1" ht="274.7" customHeight="1" thickBot="1" x14ac:dyDescent="0.3">
      <c r="A6" s="280"/>
      <c r="B6" s="284"/>
      <c r="C6" s="286"/>
      <c r="D6" s="283"/>
      <c r="E6" s="281"/>
      <c r="F6" s="17" t="s">
        <v>98</v>
      </c>
      <c r="G6" s="7" t="s">
        <v>10</v>
      </c>
      <c r="H6" s="8">
        <f t="shared" ref="H6:H15" si="0">PRODUCT(I6:J6)</f>
        <v>3</v>
      </c>
      <c r="I6" s="21">
        <v>3</v>
      </c>
      <c r="J6" s="9" t="str">
        <f>IF(K6='Arkusz 3'!$E$10,1,IF('Tax strategy assessment'!K6='Arkusz 3'!$E$11,2,IF('Tax strategy assessment'!K6='Arkusz 3'!$E$12,3,IF('Tax strategy assessment'!K6='Arkusz 3'!$E$13,4,IF(K6='Arkusz 3'!$E$14,5,IF(K6="","",0))))))</f>
        <v/>
      </c>
      <c r="K6" s="10"/>
      <c r="L6" s="28" t="s">
        <v>117</v>
      </c>
      <c r="M6" s="31" t="s">
        <v>306</v>
      </c>
      <c r="N6" s="98" t="s">
        <v>211</v>
      </c>
      <c r="O6" s="39" t="s">
        <v>161</v>
      </c>
      <c r="P6" s="102" t="s">
        <v>149</v>
      </c>
      <c r="Q6" s="99"/>
    </row>
    <row r="7" spans="1:17" s="11" customFormat="1" ht="86.25" customHeight="1" thickBot="1" x14ac:dyDescent="0.3">
      <c r="A7" s="280"/>
      <c r="B7" s="284"/>
      <c r="C7" s="286"/>
      <c r="D7" s="283"/>
      <c r="E7" s="281"/>
      <c r="F7" s="17" t="s">
        <v>99</v>
      </c>
      <c r="G7" s="7" t="s">
        <v>10</v>
      </c>
      <c r="H7" s="8">
        <f t="shared" si="0"/>
        <v>2</v>
      </c>
      <c r="I7" s="21">
        <v>2</v>
      </c>
      <c r="J7" s="9" t="str">
        <f>IF(K7='Arkusz 3'!$E$10,1,IF('Tax strategy assessment'!K7='Arkusz 3'!$E$11,2,IF('Tax strategy assessment'!K7='Arkusz 3'!$E$12,3,IF('Tax strategy assessment'!K7='Arkusz 3'!$E$13,4,IF(K7='Arkusz 3'!$E$14,5,IF(K7="","",0))))))</f>
        <v/>
      </c>
      <c r="K7" s="10"/>
      <c r="L7" s="29" t="s">
        <v>123</v>
      </c>
      <c r="M7" s="32" t="s">
        <v>128</v>
      </c>
      <c r="N7" s="35" t="s">
        <v>137</v>
      </c>
      <c r="O7" s="38" t="s">
        <v>162</v>
      </c>
      <c r="P7" s="102" t="s">
        <v>150</v>
      </c>
      <c r="Q7" s="99"/>
    </row>
    <row r="8" spans="1:17" s="11" customFormat="1" ht="87" customHeight="1" thickBot="1" x14ac:dyDescent="0.3">
      <c r="A8" s="280"/>
      <c r="B8" s="284"/>
      <c r="C8" s="286"/>
      <c r="D8" s="283"/>
      <c r="E8" s="281"/>
      <c r="F8" s="17" t="s">
        <v>102</v>
      </c>
      <c r="G8" s="7" t="s">
        <v>10</v>
      </c>
      <c r="H8" s="8">
        <f t="shared" si="0"/>
        <v>2</v>
      </c>
      <c r="I8" s="21">
        <v>2</v>
      </c>
      <c r="J8" s="9" t="str">
        <f>IF(K8='Arkusz 3'!$E$10,1,IF('Tax strategy assessment'!K8='Arkusz 3'!$E$11,2,IF('Tax strategy assessment'!K8='Arkusz 3'!$E$12,3,IF('Tax strategy assessment'!K8='Arkusz 3'!$E$13,4,IF(K8='Arkusz 3'!$E$14,5,IF(K8="","",0))))))</f>
        <v/>
      </c>
      <c r="K8" s="10"/>
      <c r="L8" s="28" t="s">
        <v>129</v>
      </c>
      <c r="M8" s="31" t="s">
        <v>130</v>
      </c>
      <c r="N8" s="34" t="s">
        <v>138</v>
      </c>
      <c r="O8" s="38" t="s">
        <v>143</v>
      </c>
      <c r="P8" s="102" t="s">
        <v>485</v>
      </c>
      <c r="Q8"/>
    </row>
    <row r="9" spans="1:17" s="11" customFormat="1" ht="151.5" customHeight="1" thickBot="1" x14ac:dyDescent="0.3">
      <c r="A9" s="280"/>
      <c r="B9" s="284"/>
      <c r="C9" s="286"/>
      <c r="D9" s="287"/>
      <c r="E9" s="288"/>
      <c r="F9" s="52" t="s">
        <v>103</v>
      </c>
      <c r="G9" s="12" t="s">
        <v>10</v>
      </c>
      <c r="H9" s="13">
        <f t="shared" si="0"/>
        <v>2</v>
      </c>
      <c r="I9" s="22">
        <v>2</v>
      </c>
      <c r="J9" s="9" t="str">
        <f>IF(K9='Arkusz 3'!$E$10,1,IF('Tax strategy assessment'!K9='Arkusz 3'!$E$11,2,IF('Tax strategy assessment'!K9='Arkusz 3'!$E$12,3,IF('Tax strategy assessment'!K9='Arkusz 3'!$E$13,4,IF(K9='Arkusz 3'!$E$14,5,IF(K9="","",0))))))</f>
        <v/>
      </c>
      <c r="K9" s="10"/>
      <c r="L9" s="29" t="s">
        <v>124</v>
      </c>
      <c r="M9" s="31" t="s">
        <v>133</v>
      </c>
      <c r="N9" s="35" t="s">
        <v>163</v>
      </c>
      <c r="O9" s="38" t="s">
        <v>164</v>
      </c>
      <c r="P9" s="102" t="s">
        <v>278</v>
      </c>
      <c r="Q9"/>
    </row>
    <row r="10" spans="1:17" s="11" customFormat="1" ht="211.5" customHeight="1" thickBot="1" x14ac:dyDescent="0.3">
      <c r="A10" s="280"/>
      <c r="B10" s="284"/>
      <c r="C10" s="286"/>
      <c r="D10" s="284" t="s">
        <v>104</v>
      </c>
      <c r="E10" s="282">
        <f>SUM(H10:H11)/SUM(I10:I11)</f>
        <v>1</v>
      </c>
      <c r="F10" s="53" t="s">
        <v>105</v>
      </c>
      <c r="G10" s="14" t="s">
        <v>10</v>
      </c>
      <c r="H10" s="12">
        <f t="shared" si="0"/>
        <v>3</v>
      </c>
      <c r="I10" s="23">
        <v>3</v>
      </c>
      <c r="J10" s="9" t="str">
        <f>IF(K10='Arkusz 3'!$E$10,1,IF('Tax strategy assessment'!K10='Arkusz 3'!$E$11,2,IF('Tax strategy assessment'!K10='Arkusz 3'!$E$12,3,IF('Tax strategy assessment'!K10='Arkusz 3'!$E$13,4,IF(K10='Arkusz 3'!$E$14,5,IF(K10="","",0))))))</f>
        <v/>
      </c>
      <c r="K10" s="10"/>
      <c r="L10" s="30" t="s">
        <v>486</v>
      </c>
      <c r="M10" s="33" t="s">
        <v>487</v>
      </c>
      <c r="N10" s="36" t="s">
        <v>488</v>
      </c>
      <c r="O10" s="40" t="s">
        <v>489</v>
      </c>
      <c r="P10" s="101" t="s">
        <v>490</v>
      </c>
      <c r="Q10"/>
    </row>
    <row r="11" spans="1:17" s="11" customFormat="1" ht="67.5" customHeight="1" thickBot="1" x14ac:dyDescent="0.3">
      <c r="A11" s="280"/>
      <c r="B11" s="284"/>
      <c r="C11" s="286"/>
      <c r="D11" s="287"/>
      <c r="E11" s="288"/>
      <c r="F11" s="54" t="s">
        <v>106</v>
      </c>
      <c r="G11" s="15" t="s">
        <v>10</v>
      </c>
      <c r="H11" s="16">
        <f t="shared" si="0"/>
        <v>3</v>
      </c>
      <c r="I11" s="24">
        <v>3</v>
      </c>
      <c r="J11" s="9" t="str">
        <f>IF(K11='Arkusz 3'!$E$10,1,IF('Tax strategy assessment'!K11='Arkusz 3'!$E$11,2,IF('Tax strategy assessment'!K11='Arkusz 3'!$E$12,3,IF('Tax strategy assessment'!K11='Arkusz 3'!$E$13,4,IF(K11='Arkusz 3'!$E$14,5,IF(K11="","",0))))))</f>
        <v/>
      </c>
      <c r="K11" s="10"/>
      <c r="L11" s="30" t="s">
        <v>118</v>
      </c>
      <c r="M11" s="33" t="s">
        <v>131</v>
      </c>
      <c r="N11" s="36" t="s">
        <v>139</v>
      </c>
      <c r="O11" s="40" t="s">
        <v>145</v>
      </c>
      <c r="P11" s="102" t="s">
        <v>151</v>
      </c>
      <c r="Q11"/>
    </row>
    <row r="12" spans="1:17" s="11" customFormat="1" ht="129.75" customHeight="1" thickBot="1" x14ac:dyDescent="0.3">
      <c r="A12" s="280"/>
      <c r="B12" s="284"/>
      <c r="C12" s="286"/>
      <c r="D12" s="284" t="s">
        <v>169</v>
      </c>
      <c r="E12" s="282">
        <f>SUM(H12:H13)/SUM(I12:I13)</f>
        <v>1</v>
      </c>
      <c r="F12" s="54" t="s">
        <v>170</v>
      </c>
      <c r="G12" s="7" t="s">
        <v>10</v>
      </c>
      <c r="H12" s="8">
        <f t="shared" si="0"/>
        <v>3</v>
      </c>
      <c r="I12" s="21">
        <v>3</v>
      </c>
      <c r="J12" s="9" t="str">
        <f>IF(K12='Arkusz 3'!$E$10,1,IF('Tax strategy assessment'!K12='Arkusz 3'!$E$11,2,IF('Tax strategy assessment'!K12='Arkusz 3'!$E$12,3,IF('Tax strategy assessment'!K12='Arkusz 3'!$E$13,4,IF(K12='Arkusz 3'!$E$14,5,IF(K12="","",0))))))</f>
        <v/>
      </c>
      <c r="K12" s="10"/>
      <c r="L12" s="30" t="s">
        <v>119</v>
      </c>
      <c r="M12" s="33" t="s">
        <v>132</v>
      </c>
      <c r="N12" s="36" t="s">
        <v>140</v>
      </c>
      <c r="O12" s="40" t="s">
        <v>146</v>
      </c>
      <c r="P12" s="102" t="s">
        <v>154</v>
      </c>
      <c r="Q12"/>
    </row>
    <row r="13" spans="1:17" s="11" customFormat="1" ht="137.25" customHeight="1" thickBot="1" x14ac:dyDescent="0.3">
      <c r="A13" s="280"/>
      <c r="B13" s="284"/>
      <c r="C13" s="286"/>
      <c r="D13" s="287"/>
      <c r="E13" s="288"/>
      <c r="F13" s="17" t="s">
        <v>171</v>
      </c>
      <c r="G13" s="7" t="s">
        <v>10</v>
      </c>
      <c r="H13" s="8">
        <f t="shared" si="0"/>
        <v>3</v>
      </c>
      <c r="I13" s="21">
        <v>3</v>
      </c>
      <c r="J13" s="9" t="str">
        <f>IF(K13='Arkusz 3'!$E$10,1,IF('Tax strategy assessment'!K13='Arkusz 3'!$E$11,2,IF('Tax strategy assessment'!K13='Arkusz 3'!$E$12,3,IF('Tax strategy assessment'!K13='Arkusz 3'!$E$13,4,IF(K13='Arkusz 3'!$E$14,5,IF(K13="","",0))))))</f>
        <v/>
      </c>
      <c r="K13" s="10"/>
      <c r="L13" s="30" t="s">
        <v>491</v>
      </c>
      <c r="M13" s="33" t="s">
        <v>492</v>
      </c>
      <c r="N13" s="36" t="s">
        <v>168</v>
      </c>
      <c r="O13" s="135" t="s">
        <v>147</v>
      </c>
      <c r="P13" s="102" t="s">
        <v>155</v>
      </c>
      <c r="Q13"/>
    </row>
    <row r="14" spans="1:17" s="11" customFormat="1" ht="326.25" customHeight="1" thickBot="1" x14ac:dyDescent="0.3">
      <c r="A14" s="280"/>
      <c r="B14" s="284"/>
      <c r="C14" s="286"/>
      <c r="D14" s="284" t="s">
        <v>108</v>
      </c>
      <c r="E14" s="282">
        <f>SUM(H14:H15)/SUM(I14:I15)</f>
        <v>1</v>
      </c>
      <c r="F14" s="17" t="s">
        <v>107</v>
      </c>
      <c r="G14" s="7" t="s">
        <v>10</v>
      </c>
      <c r="H14" s="18">
        <f t="shared" si="0"/>
        <v>2</v>
      </c>
      <c r="I14" s="25">
        <v>2</v>
      </c>
      <c r="J14" s="9" t="str">
        <f>IF(K14='Arkusz 3'!$E$10,1,IF('Tax strategy assessment'!K14='Arkusz 3'!$E$11,2,IF('Tax strategy assessment'!K14='Arkusz 3'!$E$12,3,IF('Tax strategy assessment'!K14='Arkusz 3'!$E$13,4,IF(K14='Arkusz 3'!$E$14,5,IF(K14="","",0))))))</f>
        <v/>
      </c>
      <c r="K14" s="10"/>
      <c r="L14" s="30" t="s">
        <v>493</v>
      </c>
      <c r="M14" s="33" t="s">
        <v>494</v>
      </c>
      <c r="N14" s="36" t="s">
        <v>495</v>
      </c>
      <c r="O14" s="40" t="s">
        <v>148</v>
      </c>
      <c r="P14" s="101" t="s">
        <v>156</v>
      </c>
      <c r="Q14" s="169"/>
    </row>
    <row r="15" spans="1:17" s="11" customFormat="1" ht="381" customHeight="1" thickBot="1" x14ac:dyDescent="0.3">
      <c r="A15" s="280"/>
      <c r="B15" s="284"/>
      <c r="C15" s="286"/>
      <c r="D15" s="287"/>
      <c r="E15" s="288"/>
      <c r="F15" s="55" t="s">
        <v>109</v>
      </c>
      <c r="G15" s="7" t="s">
        <v>10</v>
      </c>
      <c r="H15" s="8">
        <f t="shared" si="0"/>
        <v>2</v>
      </c>
      <c r="I15" s="21">
        <v>2</v>
      </c>
      <c r="J15" s="9" t="str">
        <f>IF(K15='Arkusz 3'!$E$10,1,IF('Tax strategy assessment'!K15='Arkusz 3'!$E$11,2,IF('Tax strategy assessment'!K15='Arkusz 3'!$E$12,3,IF('Tax strategy assessment'!K15='Arkusz 3'!$E$13,4,IF(K15='Arkusz 3'!$E$14,5,IF(K15="","",0))))))</f>
        <v/>
      </c>
      <c r="K15" s="178"/>
      <c r="L15" s="30" t="s">
        <v>144</v>
      </c>
      <c r="M15" s="33" t="s">
        <v>560</v>
      </c>
      <c r="N15" s="36" t="s">
        <v>165</v>
      </c>
      <c r="O15" s="40" t="s">
        <v>561</v>
      </c>
      <c r="P15" s="179" t="s">
        <v>157</v>
      </c>
      <c r="Q15" s="169"/>
    </row>
  </sheetData>
  <mergeCells count="14">
    <mergeCell ref="D1:H1"/>
    <mergeCell ref="A3:A15"/>
    <mergeCell ref="E3:E4"/>
    <mergeCell ref="D3:D4"/>
    <mergeCell ref="C3:C15"/>
    <mergeCell ref="B3:B15"/>
    <mergeCell ref="D14:D15"/>
    <mergeCell ref="E14:E15"/>
    <mergeCell ref="D5:D9"/>
    <mergeCell ref="E5:E9"/>
    <mergeCell ref="D10:D11"/>
    <mergeCell ref="E10:E11"/>
    <mergeCell ref="D12:D13"/>
    <mergeCell ref="E12:E13"/>
  </mergeCells>
  <dataValidations count="1">
    <dataValidation type="list" allowBlank="1" showInputMessage="1" showErrorMessage="1" sqref="K3:K15" xr:uid="{00000000-0002-0000-0300-000000000000}">
      <formula1>poziomy</formula1>
    </dataValidation>
  </dataValidations>
  <pageMargins left="0.70866141732283472" right="0.42" top="0.74803149606299213" bottom="0.74803149606299213" header="0.31496062992125984" footer="0.31496062992125984"/>
  <pageSetup paperSize="9" scale="45" fitToHeight="0" pageOrder="overThenDown" orientation="landscape" horizontalDpi="4294967292"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1.5703125" customWidth="1"/>
    <col min="3" max="3" width="12" customWidth="1"/>
    <col min="4" max="4" width="10.140625" customWidth="1"/>
    <col min="5" max="5" width="12.140625" customWidth="1"/>
    <col min="6" max="6" width="15.5703125" customWidth="1"/>
    <col min="7" max="7" width="19.42578125" customWidth="1"/>
    <col min="8" max="8" width="12.42578125" customWidth="1"/>
    <col min="9" max="9" width="13.5703125" customWidth="1"/>
    <col min="10" max="10" width="17.140625" customWidth="1"/>
    <col min="11" max="11" width="16" customWidth="1"/>
    <col min="12" max="12" width="72.85546875" customWidth="1"/>
    <col min="13" max="13" width="90.42578125" customWidth="1"/>
    <col min="14" max="14" width="89" customWidth="1"/>
    <col min="15" max="15" width="78.140625" customWidth="1"/>
    <col min="16" max="16" width="102.85546875" customWidth="1"/>
    <col min="17" max="17" width="74.42578125" customWidth="1"/>
  </cols>
  <sheetData>
    <row r="1" spans="1:17" ht="19.5" thickBot="1" x14ac:dyDescent="0.3">
      <c r="C1" s="1"/>
      <c r="D1" s="279"/>
      <c r="E1" s="279"/>
      <c r="F1" s="279"/>
      <c r="G1" s="279"/>
      <c r="H1" s="279"/>
      <c r="Q1" s="11"/>
    </row>
    <row r="2" spans="1:17" s="43" customFormat="1" ht="145.5" customHeight="1" thickBot="1" x14ac:dyDescent="0.3">
      <c r="A2" s="26" t="s">
        <v>1</v>
      </c>
      <c r="B2" s="104" t="s">
        <v>87</v>
      </c>
      <c r="C2" s="105" t="s">
        <v>89</v>
      </c>
      <c r="D2" s="104" t="s">
        <v>77</v>
      </c>
      <c r="E2" s="163" t="s">
        <v>180</v>
      </c>
      <c r="F2" s="104" t="s">
        <v>78</v>
      </c>
      <c r="G2" s="163" t="s">
        <v>90</v>
      </c>
      <c r="H2" s="173" t="s">
        <v>159</v>
      </c>
      <c r="I2" s="163" t="s">
        <v>91</v>
      </c>
      <c r="J2" s="174" t="s">
        <v>92</v>
      </c>
      <c r="K2" s="138" t="s">
        <v>93</v>
      </c>
      <c r="L2" s="6" t="s">
        <v>110</v>
      </c>
      <c r="M2" s="175" t="s">
        <v>81</v>
      </c>
      <c r="N2" s="176" t="s">
        <v>83</v>
      </c>
      <c r="O2" s="107" t="s">
        <v>84</v>
      </c>
      <c r="P2" s="108" t="s">
        <v>85</v>
      </c>
      <c r="Q2" s="177" t="s">
        <v>158</v>
      </c>
    </row>
    <row r="3" spans="1:17" ht="304.5" customHeight="1" thickBot="1" x14ac:dyDescent="0.3">
      <c r="A3" s="289"/>
      <c r="B3" s="290" t="s">
        <v>173</v>
      </c>
      <c r="C3" s="285">
        <f>AVERAGE(E3:E7)</f>
        <v>1</v>
      </c>
      <c r="D3" s="290" t="s">
        <v>172</v>
      </c>
      <c r="E3" s="294">
        <f>SUM(H3:H5)/SUM(I3:I5)</f>
        <v>1</v>
      </c>
      <c r="F3" s="139" t="s">
        <v>536</v>
      </c>
      <c r="G3" s="140" t="s">
        <v>10</v>
      </c>
      <c r="H3" s="141">
        <f>PRODUCT(I3:J3)</f>
        <v>3</v>
      </c>
      <c r="I3" s="142">
        <v>3</v>
      </c>
      <c r="J3" s="143" t="str">
        <f>IF(K3='Arkusz 3'!$E$10,1,IF('Organisational culture assmt.'!K3='Arkusz 3'!$E$11,2,IF('Organisational culture assmt.'!K3='Arkusz 3'!$E$12,3,IF('Organisational culture assmt.'!K3='Arkusz 3'!$E$13,4,IF(K3='Arkusz 3'!$E$14,5,IF(K3="","",0))))))</f>
        <v/>
      </c>
      <c r="K3" s="180"/>
      <c r="L3" s="30" t="s">
        <v>177</v>
      </c>
      <c r="M3" s="33" t="s">
        <v>310</v>
      </c>
      <c r="N3" s="36" t="s">
        <v>185</v>
      </c>
      <c r="O3" s="40" t="s">
        <v>184</v>
      </c>
      <c r="P3" s="41" t="s">
        <v>186</v>
      </c>
      <c r="Q3" s="181"/>
    </row>
    <row r="4" spans="1:17" ht="362.25" customHeight="1" thickBot="1" x14ac:dyDescent="0.3">
      <c r="A4" s="289"/>
      <c r="B4" s="290"/>
      <c r="C4" s="292"/>
      <c r="D4" s="290"/>
      <c r="E4" s="294"/>
      <c r="F4" s="144" t="s">
        <v>519</v>
      </c>
      <c r="G4" s="145" t="s">
        <v>10</v>
      </c>
      <c r="H4" s="141">
        <f>PRODUCT(I4:J4)</f>
        <v>3</v>
      </c>
      <c r="I4" s="146">
        <v>3</v>
      </c>
      <c r="J4" s="9" t="str">
        <f>IF(K4='Arkusz 3'!$E$10,1,IF('Organisational culture assmt.'!K4='Arkusz 3'!$E$11,2,IF('Organisational culture assmt.'!K4='Arkusz 3'!$E$12,3,IF('Organisational culture assmt.'!K4='Arkusz 3'!$E$13,4,IF(K4='Arkusz 3'!$E$14,5,IF(K4="","",0))))))</f>
        <v/>
      </c>
      <c r="K4" s="178"/>
      <c r="L4" s="30" t="s">
        <v>520</v>
      </c>
      <c r="M4" s="33" t="s">
        <v>521</v>
      </c>
      <c r="N4" s="36" t="s">
        <v>296</v>
      </c>
      <c r="O4" s="40" t="s">
        <v>522</v>
      </c>
      <c r="P4" s="41" t="s">
        <v>294</v>
      </c>
      <c r="Q4" s="181"/>
    </row>
    <row r="5" spans="1:17" ht="409.6" customHeight="1" thickBot="1" x14ac:dyDescent="0.3">
      <c r="A5" s="289"/>
      <c r="B5" s="290"/>
      <c r="C5" s="292"/>
      <c r="D5" s="291"/>
      <c r="E5" s="295"/>
      <c r="F5" s="147" t="s">
        <v>174</v>
      </c>
      <c r="G5" s="148" t="s">
        <v>10</v>
      </c>
      <c r="H5" s="141">
        <f>PRODUCT(I5:J5)</f>
        <v>2</v>
      </c>
      <c r="I5" s="142">
        <v>2</v>
      </c>
      <c r="J5" s="9" t="str">
        <f>IF(K5='Arkusz 3'!$E$10,1,IF('Organisational culture assmt.'!K5='Arkusz 3'!$E$11,2,IF('Organisational culture assmt.'!K5='Arkusz 3'!$E$12,3,IF('Organisational culture assmt.'!K5='Arkusz 3'!$E$13,4,IF(K5='Arkusz 3'!$E$14,5,IF(K5="","",0))))))</f>
        <v/>
      </c>
      <c r="K5" s="178"/>
      <c r="L5" s="30" t="s">
        <v>187</v>
      </c>
      <c r="M5" s="33" t="s">
        <v>258</v>
      </c>
      <c r="N5" s="36" t="s">
        <v>312</v>
      </c>
      <c r="O5" s="40" t="s">
        <v>188</v>
      </c>
      <c r="P5" s="179" t="s">
        <v>295</v>
      </c>
      <c r="Q5" s="181"/>
    </row>
    <row r="6" spans="1:17" ht="326.25" customHeight="1" thickBot="1" x14ac:dyDescent="0.3">
      <c r="A6" s="289"/>
      <c r="B6" s="290"/>
      <c r="C6" s="292"/>
      <c r="D6" s="296" t="s">
        <v>176</v>
      </c>
      <c r="E6" s="297">
        <f>SUM(H6:H7)/SUM(I6:I7)</f>
        <v>1</v>
      </c>
      <c r="F6" s="147" t="s">
        <v>175</v>
      </c>
      <c r="G6" s="148" t="s">
        <v>10</v>
      </c>
      <c r="H6" s="141">
        <f>PRODUCT(I6:J6)</f>
        <v>2</v>
      </c>
      <c r="I6" s="142">
        <v>2</v>
      </c>
      <c r="J6" s="9" t="str">
        <f>IF(K6='Arkusz 3'!$E$10,1,IF('Organisational culture assmt.'!K6='Arkusz 3'!$E$11,2,IF('Organisational culture assmt.'!K6='Arkusz 3'!$E$12,3,IF('Organisational culture assmt.'!K6='Arkusz 3'!$E$13,4,IF(K6='Arkusz 3'!$E$14,5,IF(K6="","",0))))))</f>
        <v/>
      </c>
      <c r="K6" s="178"/>
      <c r="L6" s="30" t="s">
        <v>259</v>
      </c>
      <c r="M6" s="33" t="s">
        <v>182</v>
      </c>
      <c r="N6" s="36" t="s">
        <v>183</v>
      </c>
      <c r="O6" s="40" t="s">
        <v>189</v>
      </c>
      <c r="P6" s="41" t="s">
        <v>311</v>
      </c>
      <c r="Q6" s="181"/>
    </row>
    <row r="7" spans="1:17" ht="301.7" customHeight="1" thickBot="1" x14ac:dyDescent="0.3">
      <c r="A7" s="289"/>
      <c r="B7" s="291"/>
      <c r="C7" s="293"/>
      <c r="D7" s="291"/>
      <c r="E7" s="298"/>
      <c r="F7" s="147" t="s">
        <v>178</v>
      </c>
      <c r="G7" s="148" t="s">
        <v>10</v>
      </c>
      <c r="H7" s="149">
        <f>PRODUCT(I7:J7)</f>
        <v>2</v>
      </c>
      <c r="I7" s="150">
        <v>2</v>
      </c>
      <c r="J7" s="9" t="str">
        <f>IF(K7='Arkusz 3'!$E$10,1,IF('Organisational culture assmt.'!K7='Arkusz 3'!$E$11,2,IF('Organisational culture assmt.'!K7='Arkusz 3'!$E$12,3,IF('Organisational culture assmt.'!K7='Arkusz 3'!$E$13,4,IF(K7='Arkusz 3'!$E$14,5,IF(K7="","",0))))))</f>
        <v/>
      </c>
      <c r="K7" s="178"/>
      <c r="L7" s="30" t="s">
        <v>179</v>
      </c>
      <c r="M7" s="33" t="s">
        <v>181</v>
      </c>
      <c r="N7" s="36" t="s">
        <v>383</v>
      </c>
      <c r="O7" s="40" t="s">
        <v>190</v>
      </c>
      <c r="P7" s="41" t="s">
        <v>191</v>
      </c>
      <c r="Q7" s="181"/>
    </row>
  </sheetData>
  <mergeCells count="8">
    <mergeCell ref="D1:H1"/>
    <mergeCell ref="A3:A7"/>
    <mergeCell ref="B3:B7"/>
    <mergeCell ref="C3:C7"/>
    <mergeCell ref="D3:D5"/>
    <mergeCell ref="E3:E5"/>
    <mergeCell ref="D6:D7"/>
    <mergeCell ref="E6:E7"/>
  </mergeCells>
  <dataValidations count="1">
    <dataValidation type="list" allowBlank="1" showInputMessage="1" showErrorMessage="1" sqref="K3:K7" xr:uid="{00000000-0002-0000-0400-000000000000}">
      <formula1>poziomy</formula1>
    </dataValidation>
  </dataValidations>
  <pageMargins left="0.70866141732283472" right="0.70866141732283472" top="0.74803149606299213" bottom="0.74803149606299213" header="0.31496062992125984" footer="0.31496062992125984"/>
  <pageSetup paperSize="9" scale="50" pageOrder="overThenDown" orientation="landscape" horizontalDpi="4294967292"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1"/>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6.5703125" customWidth="1"/>
    <col min="3" max="3" width="15.42578125" customWidth="1"/>
    <col min="4" max="4" width="21.42578125" customWidth="1"/>
    <col min="5" max="5" width="11.42578125" customWidth="1"/>
    <col min="6" max="6" width="14.85546875" customWidth="1"/>
    <col min="7" max="7" width="21.140625" customWidth="1"/>
    <col min="8" max="8" width="12.42578125" customWidth="1"/>
    <col min="9" max="9" width="16.42578125" customWidth="1"/>
    <col min="10" max="11" width="20.140625" customWidth="1"/>
    <col min="12" max="12" width="57.42578125" customWidth="1"/>
    <col min="13" max="13" width="90.42578125" customWidth="1"/>
    <col min="14" max="14" width="132" customWidth="1"/>
    <col min="15" max="15" width="93.5703125" customWidth="1"/>
    <col min="16" max="16" width="96.42578125" customWidth="1"/>
    <col min="17" max="17" width="62.5703125" style="11" customWidth="1"/>
  </cols>
  <sheetData>
    <row r="1" spans="1:17" ht="19.5" thickBot="1" x14ac:dyDescent="0.3">
      <c r="C1" s="1"/>
      <c r="D1" s="279"/>
      <c r="E1" s="279"/>
      <c r="F1" s="279"/>
      <c r="G1" s="279"/>
      <c r="H1" s="279"/>
    </row>
    <row r="2" spans="1:17" ht="156"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390" customHeight="1" thickBot="1" x14ac:dyDescent="0.3">
      <c r="A3" s="289"/>
      <c r="B3" s="283" t="s">
        <v>195</v>
      </c>
      <c r="C3" s="285">
        <f>AVERAGE(E3:E7)</f>
        <v>1</v>
      </c>
      <c r="D3" s="283" t="s">
        <v>199</v>
      </c>
      <c r="E3" s="281">
        <f>SUM(H3:H4)/SUM(I3:I4)</f>
        <v>1</v>
      </c>
      <c r="F3" s="210" t="s">
        <v>541</v>
      </c>
      <c r="G3" s="151" t="s">
        <v>10</v>
      </c>
      <c r="H3" s="152">
        <f>PRODUCT(I3:J3)</f>
        <v>3</v>
      </c>
      <c r="I3" s="152">
        <v>3</v>
      </c>
      <c r="J3" s="130" t="str">
        <f>IF(K3='Arkusz 3'!$E$10,1,IF('Tax governance assessment'!K3='Arkusz 3'!$E$11,2,IF('Tax governance assessment'!K3='Arkusz 3'!$E$12,3,IF('Tax governance assessment'!K3='Arkusz 3'!$E$13,4,IF(K3='Arkusz 3'!$E$14,5,IF(K3="","",0))))))</f>
        <v/>
      </c>
      <c r="K3" s="180"/>
      <c r="L3" s="30" t="s">
        <v>496</v>
      </c>
      <c r="M3" s="33" t="s">
        <v>562</v>
      </c>
      <c r="N3" s="36" t="s">
        <v>563</v>
      </c>
      <c r="O3" s="40" t="s">
        <v>497</v>
      </c>
      <c r="P3" s="41" t="s">
        <v>498</v>
      </c>
      <c r="Q3" s="182"/>
    </row>
    <row r="4" spans="1:17" ht="187.5" customHeight="1" thickBot="1" x14ac:dyDescent="0.3">
      <c r="A4" s="289"/>
      <c r="B4" s="283"/>
      <c r="C4" s="292"/>
      <c r="D4" s="283"/>
      <c r="E4" s="299"/>
      <c r="F4" s="211" t="s">
        <v>192</v>
      </c>
      <c r="G4" s="150" t="s">
        <v>10</v>
      </c>
      <c r="H4" s="153">
        <f>PRODUCT(I4:J4)</f>
        <v>3</v>
      </c>
      <c r="I4" s="153">
        <v>3</v>
      </c>
      <c r="J4" s="87" t="str">
        <f>IF(K4='Arkusz 3'!$E$10,1,IF('Tax governance assessment'!K4='Arkusz 3'!$E$11,2,IF('Tax governance assessment'!K4='Arkusz 3'!$E$12,3,IF('Tax governance assessment'!K4='Arkusz 3'!$E$13,4,IF(K4='Arkusz 3'!$E$14,5,IF(K4="","",0))))))</f>
        <v/>
      </c>
      <c r="K4" s="178"/>
      <c r="L4" s="30" t="s">
        <v>196</v>
      </c>
      <c r="M4" s="33" t="s">
        <v>197</v>
      </c>
      <c r="N4" s="36" t="s">
        <v>386</v>
      </c>
      <c r="O4" s="40" t="s">
        <v>198</v>
      </c>
      <c r="P4" s="179" t="s">
        <v>201</v>
      </c>
      <c r="Q4" s="181"/>
    </row>
    <row r="5" spans="1:17" ht="199.5" customHeight="1" thickBot="1" x14ac:dyDescent="0.3">
      <c r="A5" s="289"/>
      <c r="B5" s="283"/>
      <c r="C5" s="292"/>
      <c r="D5" s="300" t="s">
        <v>194</v>
      </c>
      <c r="E5" s="303">
        <f>SUM(H5:H7)/SUM(I5:I7)</f>
        <v>1</v>
      </c>
      <c r="F5" s="154" t="s">
        <v>384</v>
      </c>
      <c r="G5" s="155" t="s">
        <v>10</v>
      </c>
      <c r="H5" s="153">
        <f>PRODUCT(I5:J5)</f>
        <v>3</v>
      </c>
      <c r="I5" s="153">
        <v>3</v>
      </c>
      <c r="J5" s="87" t="str">
        <f>IF(K5='Arkusz 3'!$E$10,1,IF('Tax governance assessment'!K5='Arkusz 3'!$E$11,2,IF('Tax governance assessment'!K5='Arkusz 3'!$E$12,3,IF('Tax governance assessment'!K5='Arkusz 3'!$E$13,4,IF(K5='Arkusz 3'!$E$14,5,IF(K5="","",0))))))</f>
        <v/>
      </c>
      <c r="K5" s="178"/>
      <c r="L5" s="30" t="s">
        <v>499</v>
      </c>
      <c r="M5" s="31" t="s">
        <v>500</v>
      </c>
      <c r="N5" s="36" t="s">
        <v>501</v>
      </c>
      <c r="O5" s="40" t="s">
        <v>502</v>
      </c>
      <c r="P5" s="41" t="s">
        <v>503</v>
      </c>
      <c r="Q5" s="181"/>
    </row>
    <row r="6" spans="1:17" ht="184.5" customHeight="1" thickBot="1" x14ac:dyDescent="0.3">
      <c r="A6" s="289"/>
      <c r="B6" s="283"/>
      <c r="C6" s="292"/>
      <c r="D6" s="301"/>
      <c r="E6" s="304"/>
      <c r="F6" s="154" t="s">
        <v>193</v>
      </c>
      <c r="G6" s="156" t="s">
        <v>9</v>
      </c>
      <c r="H6" s="153">
        <f>PRODUCT(I6:J6)</f>
        <v>2</v>
      </c>
      <c r="I6" s="153">
        <v>2</v>
      </c>
      <c r="J6" s="87" t="str">
        <f>IF(K6='Arkusz 3'!$E$10,1,IF('Tax governance assessment'!K6='Arkusz 3'!$E$11,2,IF('Tax governance assessment'!K6='Arkusz 3'!$E$12,3,IF('Tax governance assessment'!K6='Arkusz 3'!$E$13,4,IF(K6='Arkusz 3'!$E$14,5,IF(K6="","",0))))))</f>
        <v/>
      </c>
      <c r="K6" s="178"/>
      <c r="L6" s="30" t="s">
        <v>504</v>
      </c>
      <c r="M6" s="33" t="s">
        <v>505</v>
      </c>
      <c r="N6" s="36" t="s">
        <v>506</v>
      </c>
      <c r="O6" s="40" t="s">
        <v>202</v>
      </c>
      <c r="P6" s="41" t="s">
        <v>507</v>
      </c>
      <c r="Q6" s="182"/>
    </row>
    <row r="7" spans="1:17" ht="204.75" customHeight="1" thickBot="1" x14ac:dyDescent="0.3">
      <c r="A7" s="289"/>
      <c r="B7" s="287"/>
      <c r="C7" s="293"/>
      <c r="D7" s="302"/>
      <c r="E7" s="305"/>
      <c r="F7" s="154" t="s">
        <v>380</v>
      </c>
      <c r="G7" s="157" t="s">
        <v>10</v>
      </c>
      <c r="H7" s="153">
        <f>PRODUCT(I7:J7)</f>
        <v>3</v>
      </c>
      <c r="I7" s="153">
        <v>3</v>
      </c>
      <c r="J7" s="87" t="str">
        <f>IF(K7='Arkusz 3'!$E$10,1,IF('Tax governance assessment'!K7='Arkusz 3'!$E$11,2,IF('Tax governance assessment'!K7='Arkusz 3'!$E$12,3,IF('Tax governance assessment'!K7='Arkusz 3'!$E$13,4,IF(K7='Arkusz 3'!$E$14,5,IF(K7="","",0))))))</f>
        <v/>
      </c>
      <c r="K7" s="178"/>
      <c r="L7" s="30" t="s">
        <v>508</v>
      </c>
      <c r="M7" s="31" t="s">
        <v>509</v>
      </c>
      <c r="N7" s="36" t="s">
        <v>510</v>
      </c>
      <c r="O7" s="40" t="s">
        <v>511</v>
      </c>
      <c r="P7" s="41" t="s">
        <v>512</v>
      </c>
      <c r="Q7" s="182"/>
    </row>
    <row r="8" spans="1:17" hidden="1" x14ac:dyDescent="0.25"/>
    <row r="9" spans="1:17" hidden="1" x14ac:dyDescent="0.25"/>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t="19.5" customHeight="1" x14ac:dyDescent="0.25"/>
  </sheetData>
  <mergeCells count="8">
    <mergeCell ref="D1:H1"/>
    <mergeCell ref="A3:A7"/>
    <mergeCell ref="B3:B7"/>
    <mergeCell ref="C3:C7"/>
    <mergeCell ref="D3:D4"/>
    <mergeCell ref="E3:E4"/>
    <mergeCell ref="D5:D7"/>
    <mergeCell ref="E5:E7"/>
  </mergeCells>
  <dataValidations count="1">
    <dataValidation type="list" allowBlank="1" showInputMessage="1" showErrorMessage="1" sqref="K3:K7" xr:uid="{00000000-0002-0000-05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1"/>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1.42578125" customWidth="1"/>
    <col min="4" max="4" width="19.42578125" customWidth="1"/>
    <col min="5" max="5" width="14" customWidth="1"/>
    <col min="6" max="6" width="11.140625" customWidth="1"/>
    <col min="7" max="7" width="20" customWidth="1"/>
    <col min="8" max="8" width="12.42578125" customWidth="1"/>
    <col min="9" max="9" width="17.5703125" customWidth="1"/>
    <col min="10" max="10" width="14.5703125" customWidth="1"/>
    <col min="11" max="11" width="18.42578125" customWidth="1"/>
    <col min="12" max="12" width="73.28515625" customWidth="1"/>
    <col min="13" max="13" width="90.42578125" customWidth="1"/>
    <col min="14" max="14" width="105.85546875" customWidth="1"/>
    <col min="15" max="15" width="78.140625" customWidth="1"/>
    <col min="16" max="16" width="96.42578125" customWidth="1"/>
    <col min="17" max="17" width="62.5703125" style="11" customWidth="1"/>
  </cols>
  <sheetData>
    <row r="1" spans="1:17" ht="19.5" thickBot="1" x14ac:dyDescent="0.3">
      <c r="C1" s="1"/>
      <c r="D1" s="279"/>
      <c r="E1" s="279"/>
      <c r="F1" s="279"/>
      <c r="G1" s="279"/>
      <c r="H1" s="279"/>
    </row>
    <row r="2" spans="1:17" ht="168.75"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244.35" customHeight="1" thickBot="1" x14ac:dyDescent="0.3">
      <c r="A3" s="306"/>
      <c r="B3" s="283" t="s">
        <v>542</v>
      </c>
      <c r="C3" s="285">
        <f>AVERAGE(E3:E9)</f>
        <v>1</v>
      </c>
      <c r="D3" s="307" t="s">
        <v>206</v>
      </c>
      <c r="E3" s="310">
        <f>SUM(H3:H7)/SUM(I3:I7)</f>
        <v>1</v>
      </c>
      <c r="F3" s="158" t="s">
        <v>204</v>
      </c>
      <c r="G3" s="150" t="s">
        <v>10</v>
      </c>
      <c r="H3" s="150">
        <f t="shared" ref="H3:H9" si="0">PRODUCT(I3:J3)</f>
        <v>3</v>
      </c>
      <c r="I3" s="157">
        <v>3</v>
      </c>
      <c r="J3" s="9" t="str">
        <f>IF(K3='Arkusz 3'!$E$10,1,IF('Tax function organisation assmt'!K3='Arkusz 3'!$E$11,2,IF('Tax function organisation assmt'!K3='Arkusz 3'!$E$12,3,IF('Tax function organisation assmt'!K3='Arkusz 3'!$E$13,4,IF(K3='Arkusz 3'!$E$14,5,IF(K3="","",0))))))</f>
        <v/>
      </c>
      <c r="K3" s="178"/>
      <c r="L3" s="28" t="s">
        <v>217</v>
      </c>
      <c r="M3" s="31" t="s">
        <v>226</v>
      </c>
      <c r="N3" s="36" t="s">
        <v>564</v>
      </c>
      <c r="O3" s="40" t="s">
        <v>565</v>
      </c>
      <c r="P3" s="179" t="s">
        <v>390</v>
      </c>
      <c r="Q3" s="181"/>
    </row>
    <row r="4" spans="1:17" ht="409.5" customHeight="1" thickBot="1" x14ac:dyDescent="0.3">
      <c r="A4" s="306"/>
      <c r="B4" s="283"/>
      <c r="C4" s="292"/>
      <c r="D4" s="308"/>
      <c r="E4" s="310"/>
      <c r="F4" s="158" t="s">
        <v>205</v>
      </c>
      <c r="G4" s="150" t="s">
        <v>9</v>
      </c>
      <c r="H4" s="150">
        <f t="shared" si="0"/>
        <v>3</v>
      </c>
      <c r="I4" s="157">
        <f>IF(J4&lt;=0,0,3)</f>
        <v>3</v>
      </c>
      <c r="J4" s="9" t="str">
        <f>IF(K4='Arkusz 3'!$E$10,1,IF('Tax function organisation assmt'!K4='Arkusz 3'!$E$11,2,IF('Tax function organisation assmt'!K4='Arkusz 3'!$E$12,3,IF('Tax function organisation assmt'!K4='Arkusz 3'!$E$13,4,IF(K4='Arkusz 3'!$E$14,5,IF(K4="","",0))))))</f>
        <v/>
      </c>
      <c r="K4" s="178"/>
      <c r="L4" s="28" t="s">
        <v>219</v>
      </c>
      <c r="M4" s="31" t="s">
        <v>525</v>
      </c>
      <c r="N4" s="36" t="s">
        <v>260</v>
      </c>
      <c r="O4" s="40" t="s">
        <v>227</v>
      </c>
      <c r="P4" s="179" t="s">
        <v>228</v>
      </c>
      <c r="Q4" s="181"/>
    </row>
    <row r="5" spans="1:17" ht="170.25" customHeight="1" thickBot="1" x14ac:dyDescent="0.3">
      <c r="A5" s="306"/>
      <c r="B5" s="283"/>
      <c r="C5" s="292"/>
      <c r="D5" s="308"/>
      <c r="E5" s="310"/>
      <c r="F5" s="158" t="s">
        <v>229</v>
      </c>
      <c r="G5" s="150" t="s">
        <v>9</v>
      </c>
      <c r="H5" s="150">
        <f t="shared" si="0"/>
        <v>2</v>
      </c>
      <c r="I5" s="157">
        <f>IF(J5&lt;=0,0,2)</f>
        <v>2</v>
      </c>
      <c r="J5" s="9" t="str">
        <f>IF(K5='Arkusz 3'!$E$10,1,IF('Tax function organisation assmt'!K5='Arkusz 3'!$E$11,2,IF('Tax function organisation assmt'!K5='Arkusz 3'!$E$12,3,IF('Tax function organisation assmt'!K5='Arkusz 3'!$E$13,4,IF(K5='Arkusz 3'!$E$14,5,IF(K5="","",0))))))</f>
        <v/>
      </c>
      <c r="K5" s="178"/>
      <c r="L5" s="28" t="s">
        <v>230</v>
      </c>
      <c r="M5" s="33" t="s">
        <v>231</v>
      </c>
      <c r="N5" s="36" t="s">
        <v>281</v>
      </c>
      <c r="O5" s="40" t="s">
        <v>232</v>
      </c>
      <c r="P5" s="179" t="s">
        <v>233</v>
      </c>
      <c r="Q5" s="181"/>
    </row>
    <row r="6" spans="1:17" ht="372" customHeight="1" thickBot="1" x14ac:dyDescent="0.3">
      <c r="A6" s="306"/>
      <c r="B6" s="283"/>
      <c r="C6" s="292"/>
      <c r="D6" s="308"/>
      <c r="E6" s="310"/>
      <c r="F6" s="158" t="s">
        <v>207</v>
      </c>
      <c r="G6" s="150" t="s">
        <v>10</v>
      </c>
      <c r="H6" s="150">
        <f t="shared" si="0"/>
        <v>3</v>
      </c>
      <c r="I6" s="157">
        <v>3</v>
      </c>
      <c r="J6" s="9" t="str">
        <f>IF(K6='Arkusz 3'!$E$10,1,IF('Tax function organisation assmt'!K6='Arkusz 3'!$E$11,2,IF('Tax function organisation assmt'!K6='Arkusz 3'!$E$12,3,IF('Tax function organisation assmt'!K6='Arkusz 3'!$E$13,4,IF(K6='Arkusz 3'!$E$14,5,IF(K6="","",0))))))</f>
        <v/>
      </c>
      <c r="K6" s="178"/>
      <c r="L6" s="28" t="s">
        <v>236</v>
      </c>
      <c r="M6" s="31" t="s">
        <v>237</v>
      </c>
      <c r="N6" s="36" t="s">
        <v>261</v>
      </c>
      <c r="O6" s="40" t="s">
        <v>222</v>
      </c>
      <c r="P6" s="179" t="s">
        <v>223</v>
      </c>
      <c r="Q6" s="181"/>
    </row>
    <row r="7" spans="1:17" ht="288.60000000000002" customHeight="1" thickBot="1" x14ac:dyDescent="0.3">
      <c r="A7" s="306"/>
      <c r="B7" s="283"/>
      <c r="C7" s="292"/>
      <c r="D7" s="309"/>
      <c r="E7" s="310"/>
      <c r="F7" s="158" t="s">
        <v>208</v>
      </c>
      <c r="G7" s="150" t="s">
        <v>10</v>
      </c>
      <c r="H7" s="159">
        <f t="shared" si="0"/>
        <v>2</v>
      </c>
      <c r="I7" s="160">
        <v>2</v>
      </c>
      <c r="J7" s="9" t="str">
        <f>IF(K7='Arkusz 3'!$E$10,1,IF('Tax function organisation assmt'!K7='Arkusz 3'!$E$11,2,IF('Tax function organisation assmt'!K7='Arkusz 3'!$E$12,3,IF('Tax function organisation assmt'!K7='Arkusz 3'!$E$13,4,IF(K7='Arkusz 3'!$E$14,5,IF(K7="","",0))))))</f>
        <v/>
      </c>
      <c r="K7" s="178"/>
      <c r="L7" s="28" t="s">
        <v>218</v>
      </c>
      <c r="M7" s="31" t="s">
        <v>234</v>
      </c>
      <c r="N7" s="36" t="s">
        <v>235</v>
      </c>
      <c r="O7" s="40" t="s">
        <v>238</v>
      </c>
      <c r="P7" s="179" t="s">
        <v>224</v>
      </c>
      <c r="Q7" s="181"/>
    </row>
    <row r="8" spans="1:17" ht="214.7" customHeight="1" thickBot="1" x14ac:dyDescent="0.3">
      <c r="A8" s="306"/>
      <c r="B8" s="283"/>
      <c r="C8" s="292"/>
      <c r="D8" s="284" t="s">
        <v>203</v>
      </c>
      <c r="E8" s="311">
        <v>1</v>
      </c>
      <c r="F8" s="154" t="s">
        <v>209</v>
      </c>
      <c r="G8" s="141" t="s">
        <v>10</v>
      </c>
      <c r="H8" s="150">
        <f t="shared" si="0"/>
        <v>2</v>
      </c>
      <c r="I8" s="142">
        <v>2</v>
      </c>
      <c r="J8" s="9" t="str">
        <f>IF(K8='Arkusz 3'!$E$10,1,IF('Tax function organisation assmt'!K8='Arkusz 3'!$E$11,2,IF('Tax function organisation assmt'!K8='Arkusz 3'!$E$12,3,IF('Tax function organisation assmt'!K8='Arkusz 3'!$E$13,4,IF(K8='Arkusz 3'!$E$14,5,IF(K8="","",0))))))</f>
        <v/>
      </c>
      <c r="K8" s="178"/>
      <c r="L8" s="28" t="s">
        <v>262</v>
      </c>
      <c r="M8" s="31" t="s">
        <v>220</v>
      </c>
      <c r="N8" s="36" t="s">
        <v>221</v>
      </c>
      <c r="O8" s="213" t="s">
        <v>567</v>
      </c>
      <c r="P8" s="179" t="s">
        <v>381</v>
      </c>
      <c r="Q8" s="183"/>
    </row>
    <row r="9" spans="1:17" ht="360.75" customHeight="1" thickBot="1" x14ac:dyDescent="0.3">
      <c r="A9" s="306"/>
      <c r="B9" s="287"/>
      <c r="C9" s="293"/>
      <c r="D9" s="287"/>
      <c r="E9" s="288"/>
      <c r="F9" s="154" t="s">
        <v>210</v>
      </c>
      <c r="G9" s="141" t="s">
        <v>10</v>
      </c>
      <c r="H9" s="161">
        <f t="shared" si="0"/>
        <v>3</v>
      </c>
      <c r="I9" s="150">
        <v>3</v>
      </c>
      <c r="J9" s="9" t="str">
        <f>IF(K9='Arkusz 3'!$E$10,1,IF('Tax function organisation assmt'!K9='Arkusz 3'!$E$11,2,IF('Tax function organisation assmt'!K9='Arkusz 3'!$E$12,3,IF('Tax function organisation assmt'!K9='Arkusz 3'!$E$13,4,IF(K9='Arkusz 3'!$E$14,5,IF(K9="","",0))))))</f>
        <v/>
      </c>
      <c r="K9" s="178"/>
      <c r="L9" s="28" t="s">
        <v>291</v>
      </c>
      <c r="M9" s="31" t="s">
        <v>292</v>
      </c>
      <c r="N9" s="36" t="s">
        <v>411</v>
      </c>
      <c r="O9" s="40" t="s">
        <v>412</v>
      </c>
      <c r="P9" s="179" t="s">
        <v>225</v>
      </c>
      <c r="Q9" s="183"/>
    </row>
    <row r="10" spans="1:17" hidden="1" x14ac:dyDescent="0.25"/>
    <row r="11" spans="1:17" hidden="1" x14ac:dyDescent="0.25"/>
    <row r="12" spans="1:17" hidden="1" x14ac:dyDescent="0.25"/>
    <row r="13" spans="1:17" hidden="1" x14ac:dyDescent="0.25"/>
    <row r="14" spans="1:17" hidden="1" x14ac:dyDescent="0.25"/>
    <row r="15" spans="1:17" hidden="1" x14ac:dyDescent="0.25"/>
    <row r="16" spans="1:17" hidden="1" x14ac:dyDescent="0.25"/>
    <row r="17" hidden="1" x14ac:dyDescent="0.25"/>
    <row r="18" hidden="1" x14ac:dyDescent="0.25"/>
    <row r="19" hidden="1" x14ac:dyDescent="0.25"/>
    <row r="20" hidden="1" x14ac:dyDescent="0.25"/>
    <row r="21" hidden="1" x14ac:dyDescent="0.25"/>
  </sheetData>
  <mergeCells count="8">
    <mergeCell ref="D1:H1"/>
    <mergeCell ref="A3:A9"/>
    <mergeCell ref="B3:B9"/>
    <mergeCell ref="C3:C9"/>
    <mergeCell ref="D3:D7"/>
    <mergeCell ref="E3:E7"/>
    <mergeCell ref="D8:D9"/>
    <mergeCell ref="E8:E9"/>
  </mergeCells>
  <dataValidations count="1">
    <dataValidation type="list" allowBlank="1" showInputMessage="1" showErrorMessage="1" sqref="K3:K9" xr:uid="{00000000-0002-0000-06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V20"/>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7" customWidth="1"/>
    <col min="4" max="4" width="21.5703125" customWidth="1"/>
    <col min="5" max="5" width="14.5703125" customWidth="1"/>
    <col min="6" max="6" width="16.140625" customWidth="1"/>
    <col min="7" max="7" width="21.5703125" customWidth="1"/>
    <col min="8" max="8" width="12.42578125" customWidth="1"/>
    <col min="9" max="9" width="12.5703125" customWidth="1"/>
    <col min="10" max="10" width="15.42578125" customWidth="1"/>
    <col min="11" max="11" width="23.5703125" customWidth="1"/>
    <col min="12" max="12" width="63.42578125" customWidth="1"/>
    <col min="13" max="13" width="90.42578125" customWidth="1"/>
    <col min="14" max="14" width="103.140625" customWidth="1"/>
    <col min="15" max="15" width="106.140625" customWidth="1"/>
    <col min="16" max="16" width="96.42578125" customWidth="1"/>
    <col min="17" max="17" width="62.5703125" style="11" customWidth="1"/>
    <col min="18" max="18" width="8" customWidth="1"/>
    <col min="19" max="22" width="9.140625" hidden="1" customWidth="1"/>
  </cols>
  <sheetData>
    <row r="1" spans="1:17" ht="19.5" customHeight="1" thickBot="1" x14ac:dyDescent="0.3">
      <c r="C1" s="1"/>
      <c r="D1" s="279"/>
      <c r="E1" s="279"/>
      <c r="F1" s="279"/>
      <c r="G1" s="279"/>
      <c r="H1" s="279"/>
    </row>
    <row r="2" spans="1:17" ht="160.5"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165.75" customHeight="1" thickBot="1" x14ac:dyDescent="0.3">
      <c r="A3" s="289"/>
      <c r="B3" s="314" t="s">
        <v>239</v>
      </c>
      <c r="C3" s="317">
        <f>AVERAGE(E3:E20)</f>
        <v>1</v>
      </c>
      <c r="D3" s="296" t="s">
        <v>240</v>
      </c>
      <c r="E3" s="317">
        <f>SUM(H3:H6)/SUM(I3:I6)</f>
        <v>1</v>
      </c>
      <c r="F3" s="57" t="s">
        <v>523</v>
      </c>
      <c r="G3" s="44" t="s">
        <v>10</v>
      </c>
      <c r="H3" s="47">
        <f t="shared" ref="H3:H20" si="0">PRODUCT(I3:J3)</f>
        <v>3</v>
      </c>
      <c r="I3" s="47">
        <v>3</v>
      </c>
      <c r="J3" s="45" t="str">
        <f>IF(K3='Arkusz 3'!$E$10,1,IF('Tax risk management assmt.'!K3='Arkusz 3'!$E$11,2,IF('Tax risk management assmt.'!K3='Arkusz 3'!$E$12,3,IF('Tax risk management assmt.'!K3='Arkusz 3'!$E$13,4,IF(K3='Arkusz 3'!$E$14,5,IF(K3="","",0))))))</f>
        <v/>
      </c>
      <c r="K3" s="188"/>
      <c r="L3" s="28" t="s">
        <v>302</v>
      </c>
      <c r="M3" s="33" t="s">
        <v>303</v>
      </c>
      <c r="N3" s="36" t="s">
        <v>304</v>
      </c>
      <c r="O3" s="40" t="s">
        <v>332</v>
      </c>
      <c r="P3" s="41" t="s">
        <v>319</v>
      </c>
      <c r="Q3" s="181"/>
    </row>
    <row r="4" spans="1:17" ht="327.75" customHeight="1" thickBot="1" x14ac:dyDescent="0.3">
      <c r="A4" s="289"/>
      <c r="B4" s="315"/>
      <c r="C4" s="318"/>
      <c r="D4" s="290"/>
      <c r="E4" s="312"/>
      <c r="F4" s="57" t="s">
        <v>241</v>
      </c>
      <c r="G4" s="44" t="s">
        <v>10</v>
      </c>
      <c r="H4" s="47">
        <f t="shared" si="0"/>
        <v>2</v>
      </c>
      <c r="I4" s="21">
        <v>2</v>
      </c>
      <c r="J4" s="45" t="str">
        <f>IF(K4='Arkusz 3'!$E$10,1,IF('Tax risk management assmt.'!K4='Arkusz 3'!$E$11,2,IF('Tax risk management assmt.'!K4='Arkusz 3'!$E$12,3,IF('Tax risk management assmt.'!K4='Arkusz 3'!$E$13,4,IF(K4='Arkusz 3'!$E$14,5,IF(K4="","",0))))))</f>
        <v/>
      </c>
      <c r="K4" s="188"/>
      <c r="L4" s="29" t="s">
        <v>387</v>
      </c>
      <c r="M4" s="61" t="s">
        <v>388</v>
      </c>
      <c r="N4" s="60" t="s">
        <v>293</v>
      </c>
      <c r="O4" s="135" t="s">
        <v>333</v>
      </c>
      <c r="P4" s="184" t="s">
        <v>513</v>
      </c>
      <c r="Q4" s="181"/>
    </row>
    <row r="5" spans="1:17" ht="179.25" customHeight="1" thickBot="1" x14ac:dyDescent="0.3">
      <c r="A5" s="289"/>
      <c r="B5" s="315"/>
      <c r="C5" s="318"/>
      <c r="D5" s="290"/>
      <c r="E5" s="312"/>
      <c r="F5" s="57" t="s">
        <v>242</v>
      </c>
      <c r="G5" s="44" t="s">
        <v>10</v>
      </c>
      <c r="H5" s="47">
        <f t="shared" si="0"/>
        <v>3</v>
      </c>
      <c r="I5" s="47">
        <v>3</v>
      </c>
      <c r="J5" s="45" t="str">
        <f>IF(K5='Arkusz 3'!$E$10,1,IF('Tax risk management assmt.'!K5='Arkusz 3'!$E$11,2,IF('Tax risk management assmt.'!K5='Arkusz 3'!$E$12,3,IF('Tax risk management assmt.'!K5='Arkusz 3'!$E$13,4,IF(K5='Arkusz 3'!$E$14,5,IF(K5="","",0))))))</f>
        <v/>
      </c>
      <c r="K5" s="188"/>
      <c r="L5" s="28" t="s">
        <v>334</v>
      </c>
      <c r="M5" s="33" t="s">
        <v>335</v>
      </c>
      <c r="N5" s="36" t="s">
        <v>277</v>
      </c>
      <c r="O5" s="40" t="s">
        <v>336</v>
      </c>
      <c r="P5" s="179" t="s">
        <v>518</v>
      </c>
      <c r="Q5" s="181"/>
    </row>
    <row r="6" spans="1:17" ht="205.5" customHeight="1" thickBot="1" x14ac:dyDescent="0.3">
      <c r="A6" s="289"/>
      <c r="B6" s="315"/>
      <c r="C6" s="318"/>
      <c r="D6" s="291"/>
      <c r="E6" s="313"/>
      <c r="F6" s="57" t="s">
        <v>547</v>
      </c>
      <c r="G6" s="44" t="s">
        <v>10</v>
      </c>
      <c r="H6" s="58">
        <f t="shared" si="0"/>
        <v>2</v>
      </c>
      <c r="I6" s="47">
        <v>2</v>
      </c>
      <c r="J6" s="45" t="str">
        <f>IF(K6='Arkusz 3'!$E$10,1,IF('Tax risk management assmt.'!K6='Arkusz 3'!$E$11,2,IF('Tax risk management assmt.'!K6='Arkusz 3'!$E$12,3,IF('Tax risk management assmt.'!K6='Arkusz 3'!$E$13,4,IF(K6='Arkusz 3'!$E$14,5,IF(K6="","",0))))))</f>
        <v/>
      </c>
      <c r="K6" s="188"/>
      <c r="L6" s="185" t="s">
        <v>337</v>
      </c>
      <c r="M6" s="31" t="s">
        <v>338</v>
      </c>
      <c r="N6" s="36" t="s">
        <v>279</v>
      </c>
      <c r="O6" s="40" t="s">
        <v>313</v>
      </c>
      <c r="P6" s="41" t="s">
        <v>321</v>
      </c>
      <c r="Q6" s="181"/>
    </row>
    <row r="7" spans="1:17" ht="153" customHeight="1" thickBot="1" x14ac:dyDescent="0.3">
      <c r="A7" s="289"/>
      <c r="B7" s="315"/>
      <c r="C7" s="318"/>
      <c r="D7" s="296" t="s">
        <v>244</v>
      </c>
      <c r="E7" s="317">
        <f>SUM(H7:H9)/SUM(I7:I9)</f>
        <v>1</v>
      </c>
      <c r="F7" s="57" t="s">
        <v>245</v>
      </c>
      <c r="G7" s="44" t="s">
        <v>10</v>
      </c>
      <c r="H7" s="47">
        <f t="shared" si="0"/>
        <v>3</v>
      </c>
      <c r="I7" s="21">
        <v>3</v>
      </c>
      <c r="J7" s="45" t="str">
        <f>IF(K7='Arkusz 3'!$E$10,1,IF('Tax risk management assmt.'!K7='Arkusz 3'!$E$11,2,IF('Tax risk management assmt.'!K7='Arkusz 3'!$E$12,3,IF('Tax risk management assmt.'!K7='Arkusz 3'!$E$13,4,IF(K7='Arkusz 3'!$E$14,5,IF(K7="","",0))))))</f>
        <v/>
      </c>
      <c r="K7" s="188"/>
      <c r="L7" s="30" t="s">
        <v>263</v>
      </c>
      <c r="M7" s="33" t="s">
        <v>270</v>
      </c>
      <c r="N7" s="36" t="s">
        <v>280</v>
      </c>
      <c r="O7" s="40" t="s">
        <v>339</v>
      </c>
      <c r="P7" s="41" t="s">
        <v>322</v>
      </c>
      <c r="Q7" s="181"/>
    </row>
    <row r="8" spans="1:17" ht="244.5" customHeight="1" thickBot="1" x14ac:dyDescent="0.3">
      <c r="A8" s="289"/>
      <c r="B8" s="315"/>
      <c r="C8" s="318"/>
      <c r="D8" s="290"/>
      <c r="E8" s="312"/>
      <c r="F8" s="57" t="s">
        <v>243</v>
      </c>
      <c r="G8" s="44" t="s">
        <v>10</v>
      </c>
      <c r="H8" s="47">
        <f t="shared" si="0"/>
        <v>3</v>
      </c>
      <c r="I8" s="47">
        <v>3</v>
      </c>
      <c r="J8" s="45" t="str">
        <f>IF(K8='Arkusz 3'!$E$10,1,IF('Tax risk management assmt.'!K8='Arkusz 3'!$E$11,2,IF('Tax risk management assmt.'!K8='Arkusz 3'!$E$12,3,IF('Tax risk management assmt.'!K8='Arkusz 3'!$E$13,4,IF(K8='Arkusz 3'!$E$14,5,IF(K8="","",0))))))</f>
        <v/>
      </c>
      <c r="K8" s="188"/>
      <c r="L8" s="30" t="s">
        <v>514</v>
      </c>
      <c r="M8" s="33" t="s">
        <v>340</v>
      </c>
      <c r="N8" s="36" t="s">
        <v>385</v>
      </c>
      <c r="O8" s="40" t="s">
        <v>314</v>
      </c>
      <c r="P8" s="41" t="s">
        <v>341</v>
      </c>
      <c r="Q8" s="183"/>
    </row>
    <row r="9" spans="1:17" ht="105" customHeight="1" thickBot="1" x14ac:dyDescent="0.3">
      <c r="A9" s="289"/>
      <c r="B9" s="315"/>
      <c r="C9" s="318"/>
      <c r="D9" s="291"/>
      <c r="E9" s="313"/>
      <c r="F9" s="57" t="s">
        <v>246</v>
      </c>
      <c r="G9" s="44" t="s">
        <v>10</v>
      </c>
      <c r="H9" s="47">
        <f t="shared" si="0"/>
        <v>2</v>
      </c>
      <c r="I9" s="21">
        <v>2</v>
      </c>
      <c r="J9" s="45" t="str">
        <f>IF(K9='Arkusz 3'!$E$10,1,IF('Tax risk management assmt.'!K9='Arkusz 3'!$E$11,2,IF('Tax risk management assmt.'!K9='Arkusz 3'!$E$12,3,IF('Tax risk management assmt.'!K9='Arkusz 3'!$E$13,4,IF(K9='Arkusz 3'!$E$14,5,IF(K9="","",0))))))</f>
        <v/>
      </c>
      <c r="K9" s="188"/>
      <c r="L9" s="30" t="s">
        <v>264</v>
      </c>
      <c r="M9" s="33" t="s">
        <v>271</v>
      </c>
      <c r="N9" s="60" t="s">
        <v>283</v>
      </c>
      <c r="O9" s="40" t="s">
        <v>315</v>
      </c>
      <c r="P9" s="41" t="s">
        <v>323</v>
      </c>
      <c r="Q9" s="183"/>
    </row>
    <row r="10" spans="1:17" ht="282" customHeight="1" thickBot="1" x14ac:dyDescent="0.3">
      <c r="A10" s="289"/>
      <c r="B10" s="315"/>
      <c r="C10" s="318"/>
      <c r="D10" s="296" t="s">
        <v>247</v>
      </c>
      <c r="E10" s="317">
        <f>SUM(H10:H11)/SUM(I10:I11)</f>
        <v>1</v>
      </c>
      <c r="F10" s="57" t="s">
        <v>550</v>
      </c>
      <c r="G10" s="44" t="s">
        <v>10</v>
      </c>
      <c r="H10" s="47">
        <f t="shared" si="0"/>
        <v>3</v>
      </c>
      <c r="I10" s="47">
        <v>3</v>
      </c>
      <c r="J10" s="45" t="str">
        <f>IF(K10='Arkusz 3'!$E$10,1,IF('Tax risk management assmt.'!K10='Arkusz 3'!$E$11,2,IF('Tax risk management assmt.'!K10='Arkusz 3'!$E$12,3,IF('Tax risk management assmt.'!K10='Arkusz 3'!$E$13,4,IF(K10='Arkusz 3'!$E$14,5,IF(K10="","",0))))))</f>
        <v/>
      </c>
      <c r="K10" s="188"/>
      <c r="L10" s="186" t="s">
        <v>265</v>
      </c>
      <c r="M10" s="61" t="s">
        <v>272</v>
      </c>
      <c r="N10" s="60" t="s">
        <v>284</v>
      </c>
      <c r="O10" s="40" t="s">
        <v>342</v>
      </c>
      <c r="P10" s="41" t="s">
        <v>343</v>
      </c>
      <c r="Q10" s="183"/>
    </row>
    <row r="11" spans="1:17" ht="121.5" customHeight="1" thickBot="1" x14ac:dyDescent="0.3">
      <c r="A11" s="289"/>
      <c r="B11" s="315"/>
      <c r="C11" s="318"/>
      <c r="D11" s="291"/>
      <c r="E11" s="313"/>
      <c r="F11" s="57" t="s">
        <v>549</v>
      </c>
      <c r="G11" s="44" t="s">
        <v>10</v>
      </c>
      <c r="H11" s="47">
        <f t="shared" si="0"/>
        <v>3</v>
      </c>
      <c r="I11" s="21">
        <v>3</v>
      </c>
      <c r="J11" s="45" t="str">
        <f>IF(K11='Arkusz 3'!$E$10,1,IF('Tax risk management assmt.'!K11='Arkusz 3'!$E$11,2,IF('Tax risk management assmt.'!K11='Arkusz 3'!$E$12,3,IF('Tax risk management assmt.'!K11='Arkusz 3'!$E$13,4,IF(K11='Arkusz 3'!$E$14,5,IF(K11="","",0))))))</f>
        <v/>
      </c>
      <c r="K11" s="188"/>
      <c r="L11" s="28" t="s">
        <v>344</v>
      </c>
      <c r="M11" s="49" t="s">
        <v>273</v>
      </c>
      <c r="N11" s="36" t="s">
        <v>285</v>
      </c>
      <c r="O11" s="40" t="s">
        <v>316</v>
      </c>
      <c r="P11" s="41" t="s">
        <v>324</v>
      </c>
      <c r="Q11" s="183"/>
    </row>
    <row r="12" spans="1:17" ht="117" customHeight="1" thickBot="1" x14ac:dyDescent="0.3">
      <c r="A12" s="289"/>
      <c r="B12" s="315"/>
      <c r="C12" s="318"/>
      <c r="D12" s="296" t="s">
        <v>250</v>
      </c>
      <c r="E12" s="317">
        <f>SUM(H12:H18)/SUM(I12:I18)</f>
        <v>1</v>
      </c>
      <c r="F12" s="57" t="s">
        <v>248</v>
      </c>
      <c r="G12" s="44" t="s">
        <v>10</v>
      </c>
      <c r="H12" s="47">
        <f t="shared" si="0"/>
        <v>3</v>
      </c>
      <c r="I12" s="21">
        <v>3</v>
      </c>
      <c r="J12" s="45" t="str">
        <f>IF(K12='Arkusz 3'!$E$10,1,IF('Tax risk management assmt.'!K12='Arkusz 3'!$E$11,2,IF('Tax risk management assmt.'!K12='Arkusz 3'!$E$12,3,IF('Tax risk management assmt.'!K12='Arkusz 3'!$E$13,4,IF(K12='Arkusz 3'!$E$14,5,IF(K12="","",0))))))</f>
        <v/>
      </c>
      <c r="K12" s="188"/>
      <c r="L12" s="30" t="s">
        <v>266</v>
      </c>
      <c r="M12" s="33" t="s">
        <v>274</v>
      </c>
      <c r="N12" s="36" t="s">
        <v>286</v>
      </c>
      <c r="O12" s="40" t="s">
        <v>317</v>
      </c>
      <c r="P12" s="41" t="s">
        <v>325</v>
      </c>
      <c r="Q12" s="183"/>
    </row>
    <row r="13" spans="1:17" ht="199.35" customHeight="1" thickBot="1" x14ac:dyDescent="0.3">
      <c r="A13" s="289"/>
      <c r="B13" s="315"/>
      <c r="C13" s="318"/>
      <c r="D13" s="290"/>
      <c r="E13" s="312"/>
      <c r="F13" s="57" t="s">
        <v>249</v>
      </c>
      <c r="G13" s="44" t="s">
        <v>10</v>
      </c>
      <c r="H13" s="47">
        <f t="shared" si="0"/>
        <v>3</v>
      </c>
      <c r="I13" s="47">
        <v>3</v>
      </c>
      <c r="J13" s="45" t="str">
        <f>IF(K13='Arkusz 3'!$E$10,1,IF('Tax risk management assmt.'!K13='Arkusz 3'!$E$11,2,IF('Tax risk management assmt.'!K13='Arkusz 3'!$E$12,3,IF('Tax risk management assmt.'!K13='Arkusz 3'!$E$13,4,IF(K13='Arkusz 3'!$E$14,5,IF(K13="","",0))))))</f>
        <v/>
      </c>
      <c r="K13" s="188"/>
      <c r="L13" s="30" t="s">
        <v>345</v>
      </c>
      <c r="M13" s="33" t="s">
        <v>346</v>
      </c>
      <c r="N13" s="36" t="s">
        <v>287</v>
      </c>
      <c r="O13" s="40" t="s">
        <v>347</v>
      </c>
      <c r="P13" s="41" t="s">
        <v>326</v>
      </c>
      <c r="Q13" s="183"/>
    </row>
    <row r="14" spans="1:17" ht="271.5" customHeight="1" thickBot="1" x14ac:dyDescent="0.3">
      <c r="A14" s="289"/>
      <c r="B14" s="315"/>
      <c r="C14" s="318"/>
      <c r="D14" s="290"/>
      <c r="E14" s="312"/>
      <c r="F14" s="57" t="s">
        <v>255</v>
      </c>
      <c r="G14" s="44" t="s">
        <v>10</v>
      </c>
      <c r="H14" s="47">
        <f t="shared" si="0"/>
        <v>3</v>
      </c>
      <c r="I14" s="47">
        <v>3</v>
      </c>
      <c r="J14" s="45" t="str">
        <f>IF(K14='Arkusz 3'!$E$10,1,IF('Tax risk management assmt.'!K14='Arkusz 3'!$E$11,2,IF('Tax risk management assmt.'!K14='Arkusz 3'!$E$12,3,IF('Tax risk management assmt.'!K14='Arkusz 3'!$E$13,4,IF(K14='Arkusz 3'!$E$14,5,IF(K14="","",0))))))</f>
        <v/>
      </c>
      <c r="K14" s="188"/>
      <c r="L14" s="28" t="s">
        <v>267</v>
      </c>
      <c r="M14" s="31" t="s">
        <v>348</v>
      </c>
      <c r="N14" s="60" t="s">
        <v>320</v>
      </c>
      <c r="O14" s="40" t="s">
        <v>349</v>
      </c>
      <c r="P14" s="41" t="s">
        <v>350</v>
      </c>
      <c r="Q14" s="183"/>
    </row>
    <row r="15" spans="1:17" ht="226.5" customHeight="1" thickBot="1" x14ac:dyDescent="0.3">
      <c r="A15" s="289"/>
      <c r="B15" s="315"/>
      <c r="C15" s="318"/>
      <c r="D15" s="290"/>
      <c r="E15" s="312"/>
      <c r="F15" s="57" t="s">
        <v>251</v>
      </c>
      <c r="G15" s="44" t="s">
        <v>10</v>
      </c>
      <c r="H15" s="59">
        <f t="shared" si="0"/>
        <v>3</v>
      </c>
      <c r="I15" s="21">
        <v>3</v>
      </c>
      <c r="J15" s="45" t="str">
        <f>IF(K15='Arkusz 3'!$E$10,1,IF('Tax risk management assmt.'!K15='Arkusz 3'!$E$11,2,IF('Tax risk management assmt.'!K15='Arkusz 3'!$E$12,3,IF('Tax risk management assmt.'!K15='Arkusz 3'!$E$13,4,IF(K15='Arkusz 3'!$E$14,5,IF(K15="","",0))))))</f>
        <v/>
      </c>
      <c r="K15" s="188"/>
      <c r="L15" s="28" t="s">
        <v>268</v>
      </c>
      <c r="M15" s="31" t="s">
        <v>358</v>
      </c>
      <c r="N15" s="60" t="s">
        <v>297</v>
      </c>
      <c r="O15" s="40" t="s">
        <v>382</v>
      </c>
      <c r="P15" s="41" t="s">
        <v>351</v>
      </c>
      <c r="Q15" s="183"/>
    </row>
    <row r="16" spans="1:17" ht="174.75" customHeight="1" thickBot="1" x14ac:dyDescent="0.3">
      <c r="A16" s="289"/>
      <c r="B16" s="315"/>
      <c r="C16" s="318"/>
      <c r="D16" s="290"/>
      <c r="E16" s="312"/>
      <c r="F16" s="57" t="s">
        <v>252</v>
      </c>
      <c r="G16" s="44" t="s">
        <v>10</v>
      </c>
      <c r="H16" s="47">
        <f t="shared" si="0"/>
        <v>3</v>
      </c>
      <c r="I16" s="47">
        <v>3</v>
      </c>
      <c r="J16" s="45" t="str">
        <f>IF(K16='Arkusz 3'!$E$10,1,IF('Tax risk management assmt.'!K16='Arkusz 3'!$E$11,2,IF('Tax risk management assmt.'!K16='Arkusz 3'!$E$12,3,IF('Tax risk management assmt.'!K16='Arkusz 3'!$E$13,4,IF(K16='Arkusz 3'!$E$14,5,IF(K16="","",0))))))</f>
        <v/>
      </c>
      <c r="K16" s="188"/>
      <c r="L16" s="214" t="s">
        <v>298</v>
      </c>
      <c r="M16" s="31" t="s">
        <v>275</v>
      </c>
      <c r="N16" s="36" t="s">
        <v>299</v>
      </c>
      <c r="O16" s="40" t="s">
        <v>359</v>
      </c>
      <c r="P16" s="41" t="s">
        <v>327</v>
      </c>
      <c r="Q16" s="183"/>
    </row>
    <row r="17" spans="1:17" ht="194.25" customHeight="1" thickBot="1" x14ac:dyDescent="0.3">
      <c r="A17" s="289"/>
      <c r="B17" s="315"/>
      <c r="C17" s="318"/>
      <c r="D17" s="290"/>
      <c r="E17" s="312"/>
      <c r="F17" s="57" t="s">
        <v>253</v>
      </c>
      <c r="G17" s="44" t="s">
        <v>10</v>
      </c>
      <c r="H17" s="47">
        <f t="shared" si="0"/>
        <v>3</v>
      </c>
      <c r="I17" s="47">
        <v>3</v>
      </c>
      <c r="J17" s="45" t="str">
        <f>IF(K17='Arkusz 3'!$E$10,1,IF('Tax risk management assmt.'!K17='Arkusz 3'!$E$11,2,IF('Tax risk management assmt.'!K17='Arkusz 3'!$E$12,3,IF('Tax risk management assmt.'!K17='Arkusz 3'!$E$13,4,IF(K17='Arkusz 3'!$E$14,5,IF(K17="","",0))))))</f>
        <v/>
      </c>
      <c r="K17" s="188"/>
      <c r="L17" s="30" t="s">
        <v>352</v>
      </c>
      <c r="M17" s="33" t="s">
        <v>353</v>
      </c>
      <c r="N17" s="36" t="s">
        <v>288</v>
      </c>
      <c r="O17" s="40" t="s">
        <v>389</v>
      </c>
      <c r="P17" s="41" t="s">
        <v>328</v>
      </c>
      <c r="Q17" s="183"/>
    </row>
    <row r="18" spans="1:17" ht="349.5" customHeight="1" thickBot="1" x14ac:dyDescent="0.3">
      <c r="A18" s="289"/>
      <c r="B18" s="315"/>
      <c r="C18" s="318"/>
      <c r="D18" s="291"/>
      <c r="E18" s="313"/>
      <c r="F18" s="57" t="s">
        <v>254</v>
      </c>
      <c r="G18" s="44" t="s">
        <v>10</v>
      </c>
      <c r="H18" s="58">
        <f t="shared" si="0"/>
        <v>3</v>
      </c>
      <c r="I18" s="47">
        <v>3</v>
      </c>
      <c r="J18" s="45" t="str">
        <f>IF(K18='Arkusz 3'!$E$10,1,IF('Tax risk management assmt.'!K18='Arkusz 3'!$E$11,2,IF('Tax risk management assmt.'!K18='Arkusz 3'!$E$12,3,IF('Tax risk management assmt.'!K18='Arkusz 3'!$E$13,4,IF(K18='Arkusz 3'!$E$14,5,IF(K18="","",0))))))</f>
        <v/>
      </c>
      <c r="K18" s="188"/>
      <c r="L18" s="30" t="s">
        <v>300</v>
      </c>
      <c r="M18" s="33" t="s">
        <v>354</v>
      </c>
      <c r="N18" s="36" t="s">
        <v>301</v>
      </c>
      <c r="O18" s="40" t="s">
        <v>355</v>
      </c>
      <c r="P18" s="41" t="s">
        <v>329</v>
      </c>
      <c r="Q18" s="183"/>
    </row>
    <row r="19" spans="1:17" ht="192.75" customHeight="1" thickBot="1" x14ac:dyDescent="0.3">
      <c r="A19" s="289"/>
      <c r="B19" s="315"/>
      <c r="C19" s="318"/>
      <c r="D19" s="290" t="s">
        <v>545</v>
      </c>
      <c r="E19" s="312">
        <f>SUM(H19:H20)/SUM(I19:I20)</f>
        <v>1</v>
      </c>
      <c r="F19" s="57" t="s">
        <v>256</v>
      </c>
      <c r="G19" s="44" t="s">
        <v>10</v>
      </c>
      <c r="H19" s="47">
        <f t="shared" si="0"/>
        <v>2</v>
      </c>
      <c r="I19" s="47">
        <v>2</v>
      </c>
      <c r="J19" s="45" t="str">
        <f>IF(K19='Arkusz 3'!$E$10,1,IF('Tax risk management assmt.'!K19='Arkusz 3'!$E$11,2,IF('Tax risk management assmt.'!K19='Arkusz 3'!$E$12,3,IF('Tax risk management assmt.'!K19='Arkusz 3'!$E$13,4,IF(K19='Arkusz 3'!$E$14,5,IF(K19="","",0))))))</f>
        <v/>
      </c>
      <c r="K19" s="188"/>
      <c r="L19" s="28" t="s">
        <v>282</v>
      </c>
      <c r="M19" s="31" t="s">
        <v>356</v>
      </c>
      <c r="N19" s="36" t="s">
        <v>289</v>
      </c>
      <c r="O19" s="40" t="s">
        <v>357</v>
      </c>
      <c r="P19" s="41" t="s">
        <v>330</v>
      </c>
      <c r="Q19" s="187"/>
    </row>
    <row r="20" spans="1:17" ht="131.25" customHeight="1" thickBot="1" x14ac:dyDescent="0.3">
      <c r="A20" s="289"/>
      <c r="B20" s="316"/>
      <c r="C20" s="319"/>
      <c r="D20" s="291"/>
      <c r="E20" s="313"/>
      <c r="F20" s="57" t="s">
        <v>257</v>
      </c>
      <c r="G20" s="44" t="s">
        <v>10</v>
      </c>
      <c r="H20" s="47">
        <f t="shared" si="0"/>
        <v>3</v>
      </c>
      <c r="I20" s="47">
        <v>3</v>
      </c>
      <c r="J20" s="45" t="str">
        <f>IF(K20='Arkusz 3'!$E$10,1,IF('Tax risk management assmt.'!K20='Arkusz 3'!$E$11,2,IF('Tax risk management assmt.'!K20='Arkusz 3'!$E$12,3,IF('Tax risk management assmt.'!K20='Arkusz 3'!$E$13,4,IF(K20='Arkusz 3'!$E$14,5,IF(K20="","",0))))))</f>
        <v/>
      </c>
      <c r="K20" s="189"/>
      <c r="L20" s="28" t="s">
        <v>269</v>
      </c>
      <c r="M20" s="31" t="s">
        <v>276</v>
      </c>
      <c r="N20" s="36" t="s">
        <v>290</v>
      </c>
      <c r="O20" s="40" t="s">
        <v>318</v>
      </c>
      <c r="P20" s="179" t="s">
        <v>331</v>
      </c>
      <c r="Q20" s="183"/>
    </row>
  </sheetData>
  <mergeCells count="14">
    <mergeCell ref="D1:H1"/>
    <mergeCell ref="A3:A20"/>
    <mergeCell ref="D19:D20"/>
    <mergeCell ref="E19:E20"/>
    <mergeCell ref="B3:B20"/>
    <mergeCell ref="C3:C20"/>
    <mergeCell ref="D3:D6"/>
    <mergeCell ref="E3:E6"/>
    <mergeCell ref="D7:D9"/>
    <mergeCell ref="E7:E9"/>
    <mergeCell ref="D10:D11"/>
    <mergeCell ref="E10:E11"/>
    <mergeCell ref="D12:D18"/>
    <mergeCell ref="E12:E18"/>
  </mergeCells>
  <dataValidations disablePrompts="1" count="1">
    <dataValidation type="list" allowBlank="1" showInputMessage="1" showErrorMessage="1" sqref="K3:K20" xr:uid="{00000000-0002-0000-07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rowBreaks count="1" manualBreakCount="1">
    <brk id="5"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7"/>
  <sheetViews>
    <sheetView topLeftCell="B1" zoomScale="80" zoomScaleNormal="80" zoomScaleSheetLayoutView="50" workbookViewId="0">
      <pane xSplit="5" ySplit="2" topLeftCell="G3" activePane="bottomRight" state="frozen"/>
      <selection pane="topRight"/>
      <selection pane="bottomLeft"/>
      <selection pane="bottomRight"/>
    </sheetView>
  </sheetViews>
  <sheetFormatPr defaultColWidth="9.140625" defaultRowHeight="15" x14ac:dyDescent="0.25"/>
  <cols>
    <col min="1" max="1" width="23.85546875" customWidth="1"/>
    <col min="2" max="2" width="19.5703125" bestFit="1" customWidth="1"/>
    <col min="3" max="3" width="16.5703125" customWidth="1"/>
    <col min="4" max="4" width="18.85546875" customWidth="1"/>
    <col min="5" max="5" width="14.5703125" customWidth="1"/>
    <col min="6" max="6" width="16.140625" customWidth="1"/>
    <col min="7" max="7" width="19.42578125" customWidth="1"/>
    <col min="8" max="8" width="13.7109375" customWidth="1"/>
    <col min="9" max="9" width="20.5703125" customWidth="1"/>
    <col min="10" max="10" width="19.85546875" customWidth="1"/>
    <col min="11" max="11" width="19.5703125" customWidth="1"/>
    <col min="12" max="12" width="57.42578125" customWidth="1"/>
    <col min="13" max="13" width="90.42578125" customWidth="1"/>
    <col min="14" max="14" width="105.85546875" customWidth="1"/>
    <col min="15" max="15" width="103.85546875" customWidth="1"/>
    <col min="16" max="16" width="114.28515625" customWidth="1"/>
    <col min="17" max="17" width="62.5703125" style="11" customWidth="1"/>
  </cols>
  <sheetData>
    <row r="1" spans="1:17" ht="19.5" thickBot="1" x14ac:dyDescent="0.3">
      <c r="C1" s="1"/>
      <c r="D1" s="279"/>
      <c r="E1" s="279"/>
      <c r="F1" s="279"/>
      <c r="G1" s="279"/>
      <c r="H1" s="279"/>
    </row>
    <row r="2" spans="1:17" ht="156" customHeight="1" thickBot="1" x14ac:dyDescent="0.3">
      <c r="A2" s="20" t="s">
        <v>1</v>
      </c>
      <c r="B2" s="104" t="s">
        <v>87</v>
      </c>
      <c r="C2" s="105" t="s">
        <v>89</v>
      </c>
      <c r="D2" s="104" t="s">
        <v>77</v>
      </c>
      <c r="E2" s="163" t="s">
        <v>180</v>
      </c>
      <c r="F2" s="104" t="s">
        <v>78</v>
      </c>
      <c r="G2" s="163" t="s">
        <v>90</v>
      </c>
      <c r="H2" s="173" t="s">
        <v>159</v>
      </c>
      <c r="I2" s="163" t="s">
        <v>91</v>
      </c>
      <c r="J2" s="174" t="s">
        <v>92</v>
      </c>
      <c r="K2" s="138" t="s">
        <v>93</v>
      </c>
      <c r="L2" s="106" t="s">
        <v>110</v>
      </c>
      <c r="M2" s="175" t="s">
        <v>81</v>
      </c>
      <c r="N2" s="176" t="s">
        <v>83</v>
      </c>
      <c r="O2" s="107" t="s">
        <v>84</v>
      </c>
      <c r="P2" s="108" t="s">
        <v>85</v>
      </c>
      <c r="Q2" s="177" t="s">
        <v>158</v>
      </c>
    </row>
    <row r="3" spans="1:17" ht="409.6" customHeight="1" thickBot="1" x14ac:dyDescent="0.3">
      <c r="A3" s="289"/>
      <c r="B3" s="320" t="s">
        <v>400</v>
      </c>
      <c r="C3" s="323">
        <f>AVERAGE(E3:E7)</f>
        <v>1</v>
      </c>
      <c r="D3" s="284" t="s">
        <v>401</v>
      </c>
      <c r="E3" s="326">
        <f>SUM(H3:H4)/SUM(I3:I4)</f>
        <v>1</v>
      </c>
      <c r="F3" s="62" t="s">
        <v>402</v>
      </c>
      <c r="G3" s="47" t="s">
        <v>10</v>
      </c>
      <c r="H3" s="16">
        <f>PRODUCT(I3:J3)</f>
        <v>3</v>
      </c>
      <c r="I3" s="47">
        <v>3</v>
      </c>
      <c r="J3" s="9" t="str">
        <f>IF(K3='Arkusz 3'!$E$10,1,IF('Internal control assessment'!K3='Arkusz 3'!$E$11,2,IF('Internal control assessment'!K3='Arkusz 3'!$E$12,3,IF('Internal control assessment'!K3='Arkusz 3'!$E$13,4,IF(K3='Arkusz 3'!$E$14,5,IF(K3="","",0))))))</f>
        <v/>
      </c>
      <c r="K3" s="178"/>
      <c r="L3" s="30" t="s">
        <v>407</v>
      </c>
      <c r="M3" s="33" t="s">
        <v>422</v>
      </c>
      <c r="N3" s="36" t="s">
        <v>423</v>
      </c>
      <c r="O3" s="40" t="s">
        <v>424</v>
      </c>
      <c r="P3" s="215" t="s">
        <v>418</v>
      </c>
      <c r="Q3" s="181"/>
    </row>
    <row r="4" spans="1:17" ht="322.7" customHeight="1" thickBot="1" x14ac:dyDescent="0.3">
      <c r="A4" s="289"/>
      <c r="B4" s="321"/>
      <c r="C4" s="324"/>
      <c r="D4" s="287"/>
      <c r="E4" s="327"/>
      <c r="F4" s="63" t="s">
        <v>403</v>
      </c>
      <c r="G4" s="47" t="s">
        <v>10</v>
      </c>
      <c r="H4" s="16">
        <f>PRODUCT(I4:J4)</f>
        <v>3</v>
      </c>
      <c r="I4" s="47">
        <v>3</v>
      </c>
      <c r="J4" s="9" t="str">
        <f>IF(K4='Arkusz 3'!$E$10,1,IF('Internal control assessment'!K4='Arkusz 3'!$E$11,2,IF('Internal control assessment'!K4='Arkusz 3'!$E$12,3,IF('Internal control assessment'!K4='Arkusz 3'!$E$13,4,IF(K4='Arkusz 3'!$E$14,5,IF(K4="","",0))))))</f>
        <v/>
      </c>
      <c r="K4" s="178"/>
      <c r="L4" s="28" t="s">
        <v>425</v>
      </c>
      <c r="M4" s="31" t="s">
        <v>433</v>
      </c>
      <c r="N4" s="35" t="s">
        <v>434</v>
      </c>
      <c r="O4" s="38" t="s">
        <v>415</v>
      </c>
      <c r="P4" s="216" t="s">
        <v>419</v>
      </c>
      <c r="Q4" s="181"/>
    </row>
    <row r="5" spans="1:17" ht="283.5" customHeight="1" thickBot="1" x14ac:dyDescent="0.3">
      <c r="A5" s="289"/>
      <c r="B5" s="321"/>
      <c r="C5" s="324"/>
      <c r="D5" s="328" t="s">
        <v>553</v>
      </c>
      <c r="E5" s="330">
        <f>SUM(H5:H7)/SUM(I5:I7)</f>
        <v>1</v>
      </c>
      <c r="F5" s="134" t="s">
        <v>404</v>
      </c>
      <c r="G5" s="44" t="s">
        <v>10</v>
      </c>
      <c r="H5" s="51">
        <f>PRODUCT(I5:J5)</f>
        <v>3</v>
      </c>
      <c r="I5" s="47">
        <v>3</v>
      </c>
      <c r="J5" s="9" t="str">
        <f>IF(K5='Arkusz 3'!$E$10,1,IF('Internal control assessment'!K5='Arkusz 3'!$E$11,2,IF('Internal control assessment'!K5='Arkusz 3'!$E$12,3,IF('Internal control assessment'!K5='Arkusz 3'!$E$13,4,IF(K5='Arkusz 3'!$E$14,5,IF(K5="","",0))))))</f>
        <v/>
      </c>
      <c r="K5" s="178"/>
      <c r="L5" s="190" t="s">
        <v>426</v>
      </c>
      <c r="M5" s="191" t="s">
        <v>427</v>
      </c>
      <c r="N5" s="192" t="s">
        <v>428</v>
      </c>
      <c r="O5" s="193" t="s">
        <v>429</v>
      </c>
      <c r="P5" s="194" t="s">
        <v>420</v>
      </c>
      <c r="Q5" s="195" t="s">
        <v>2</v>
      </c>
    </row>
    <row r="6" spans="1:17" ht="273" customHeight="1" thickBot="1" x14ac:dyDescent="0.3">
      <c r="A6" s="289"/>
      <c r="B6" s="321"/>
      <c r="C6" s="324"/>
      <c r="D6" s="328"/>
      <c r="E6" s="310"/>
      <c r="F6" s="50" t="s">
        <v>405</v>
      </c>
      <c r="G6" s="44" t="s">
        <v>10</v>
      </c>
      <c r="H6" s="16">
        <f>PRODUCT(I6:J6)</f>
        <v>3</v>
      </c>
      <c r="I6" s="47">
        <v>3</v>
      </c>
      <c r="J6" s="9" t="str">
        <f>IF(K6='Arkusz 3'!$E$10,1,IF('Internal control assessment'!K6='Arkusz 3'!$E$11,2,IF('Internal control assessment'!K6='Arkusz 3'!$E$12,3,IF('Internal control assessment'!K6='Arkusz 3'!$E$13,4,IF(K6='Arkusz 3'!$E$14,5,IF(K6="","",0))))))</f>
        <v/>
      </c>
      <c r="K6" s="178"/>
      <c r="L6" s="190" t="s">
        <v>414</v>
      </c>
      <c r="M6" s="191" t="s">
        <v>430</v>
      </c>
      <c r="N6" s="192" t="s">
        <v>431</v>
      </c>
      <c r="O6" s="193" t="s">
        <v>416</v>
      </c>
      <c r="P6" s="194" t="s">
        <v>421</v>
      </c>
      <c r="Q6" s="196" t="s">
        <v>2</v>
      </c>
    </row>
    <row r="7" spans="1:17" ht="150.75" customHeight="1" thickBot="1" x14ac:dyDescent="0.3">
      <c r="A7" s="289"/>
      <c r="B7" s="322"/>
      <c r="C7" s="325"/>
      <c r="D7" s="329"/>
      <c r="E7" s="310"/>
      <c r="F7" s="162" t="s">
        <v>406</v>
      </c>
      <c r="G7" s="44" t="s">
        <v>10</v>
      </c>
      <c r="H7" s="16">
        <f>PRODUCT(I7:J7)</f>
        <v>3</v>
      </c>
      <c r="I7" s="47">
        <v>3</v>
      </c>
      <c r="J7" s="9" t="str">
        <f>IF(K7='Arkusz 3'!$E$10,1,IF('Internal control assessment'!K7='Arkusz 3'!$E$11,2,IF('Internal control assessment'!K7='Arkusz 3'!$E$12,3,IF('Internal control assessment'!K7='Arkusz 3'!$E$13,4,IF(K7='Arkusz 3'!$E$14,5,IF(K7="","",0))))))</f>
        <v/>
      </c>
      <c r="K7" s="178"/>
      <c r="L7" s="190" t="s">
        <v>408</v>
      </c>
      <c r="M7" s="197" t="s">
        <v>409</v>
      </c>
      <c r="N7" s="198" t="s">
        <v>413</v>
      </c>
      <c r="O7" s="193" t="s">
        <v>417</v>
      </c>
      <c r="P7" s="194" t="s">
        <v>432</v>
      </c>
      <c r="Q7" s="195" t="s">
        <v>2</v>
      </c>
    </row>
  </sheetData>
  <mergeCells count="8">
    <mergeCell ref="D1:H1"/>
    <mergeCell ref="A3:A7"/>
    <mergeCell ref="B3:B7"/>
    <mergeCell ref="C3:C7"/>
    <mergeCell ref="D3:D4"/>
    <mergeCell ref="E3:E4"/>
    <mergeCell ref="D5:D7"/>
    <mergeCell ref="E5:E7"/>
  </mergeCells>
  <dataValidations count="1">
    <dataValidation type="list" allowBlank="1" showInputMessage="1" showErrorMessage="1" sqref="K3:K7" xr:uid="{00000000-0002-0000-0800-000000000000}">
      <formula1>poziomy</formula1>
    </dataValidation>
  </dataValidations>
  <pageMargins left="0.70866141732283472" right="0.70866141732283472" top="0.74803149606299213" bottom="0.74803149606299213" header="0.31496062992125984" footer="0.31496062992125984"/>
  <pageSetup paperSize="9" scale="45" pageOrder="overThenDown" orientation="landscape"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68AFE792B39BC4BB373C9A2F2F6673F" ma:contentTypeVersion="6" ma:contentTypeDescription="Utwórz nowy dokument." ma:contentTypeScope="" ma:versionID="8ea079b2dc9d11911365434f019a026f">
  <xsd:schema xmlns:xsd="http://www.w3.org/2001/XMLSchema" xmlns:xs="http://www.w3.org/2001/XMLSchema" xmlns:p="http://schemas.microsoft.com/office/2006/metadata/properties" xmlns:ns2="9542abac-fd62-46b8-ba66-17a4893a1fd1" xmlns:ns3="3f2524c2-071e-4abf-97f3-153f049d6b9b" targetNamespace="http://schemas.microsoft.com/office/2006/metadata/properties" ma:root="true" ma:fieldsID="bf78beabb123f20ab382faf58b302412" ns2:_="" ns3:_="">
    <xsd:import namespace="9542abac-fd62-46b8-ba66-17a4893a1fd1"/>
    <xsd:import namespace="3f2524c2-071e-4abf-97f3-153f049d6b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2abac-fd62-46b8-ba66-17a4893a1f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2524c2-071e-4abf-97f3-153f049d6b9b" elementFormDefault="qualified">
    <xsd:import namespace="http://schemas.microsoft.com/office/2006/documentManagement/types"/>
    <xsd:import namespace="http://schemas.microsoft.com/office/infopath/2007/PartnerControls"/>
    <xsd:element name="SharedWithUsers" ma:index="12"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B9A500C-FCD1-483A-9BE2-8B76DBE5D037}">
  <ds:schemaRefs>
    <ds:schemaRef ds:uri="http://schemas.microsoft.com/sharepoint/v3/contenttype/forms"/>
  </ds:schemaRefs>
</ds:datastoreItem>
</file>

<file path=customXml/itemProps2.xml><?xml version="1.0" encoding="utf-8"?>
<ds:datastoreItem xmlns:ds="http://schemas.openxmlformats.org/officeDocument/2006/customXml" ds:itemID="{48D1F168-FA10-4427-BA93-D582B879E1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42abac-fd62-46b8-ba66-17a4893a1fd1"/>
    <ds:schemaRef ds:uri="3f2524c2-071e-4abf-97f3-153f049d6b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76DCD6-B04B-44B1-8AB4-C635FDC130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15</vt:i4>
      </vt:variant>
      <vt:variant>
        <vt:lpstr>Nazwane zakresy</vt:lpstr>
      </vt:variant>
      <vt:variant>
        <vt:i4>14</vt:i4>
      </vt:variant>
    </vt:vector>
  </HeadingPairs>
  <TitlesOfParts>
    <vt:vector size="29" baseType="lpstr">
      <vt:lpstr>Introduction</vt:lpstr>
      <vt:lpstr>General level characteristics</vt:lpstr>
      <vt:lpstr>Glossary of terms</vt:lpstr>
      <vt:lpstr>Tax strategy assessment</vt:lpstr>
      <vt:lpstr>Organisational culture assmt.</vt:lpstr>
      <vt:lpstr>Tax governance assessment</vt:lpstr>
      <vt:lpstr>Tax function organisation assmt</vt:lpstr>
      <vt:lpstr>Tax risk management assmt.</vt:lpstr>
      <vt:lpstr>Internal control assessment</vt:lpstr>
      <vt:lpstr>Tax function HR assessment</vt:lpstr>
      <vt:lpstr>IT support assessment</vt:lpstr>
      <vt:lpstr>Ext. superv. mechanism assmt.</vt:lpstr>
      <vt:lpstr>Overall ITCF assessment</vt:lpstr>
      <vt:lpstr>Arkusz 3</vt:lpstr>
      <vt:lpstr>Notes</vt:lpstr>
      <vt:lpstr>'Tax strategy assessment'!Obszar_wydruku</vt:lpstr>
      <vt:lpstr>poziomy</vt:lpstr>
      <vt:lpstr>'Ext. superv. mechanism assmt.'!Tytuły_wydruku</vt:lpstr>
      <vt:lpstr>'General level characteristics'!Tytuły_wydruku</vt:lpstr>
      <vt:lpstr>'Glossary of terms'!Tytuły_wydruku</vt:lpstr>
      <vt:lpstr>'Internal control assessment'!Tytuły_wydruku</vt:lpstr>
      <vt:lpstr>'IT support assessment'!Tytuły_wydruku</vt:lpstr>
      <vt:lpstr>'Organisational culture assmt.'!Tytuły_wydruku</vt:lpstr>
      <vt:lpstr>'Overall ITCF assessment'!Tytuły_wydruku</vt:lpstr>
      <vt:lpstr>'Tax function HR assessment'!Tytuły_wydruku</vt:lpstr>
      <vt:lpstr>'Tax function organisation assmt'!Tytuły_wydruku</vt:lpstr>
      <vt:lpstr>'Tax governance assessment'!Tytuły_wydruku</vt:lpstr>
      <vt:lpstr>'Tax risk management assmt.'!Tytuły_wydruku</vt:lpstr>
      <vt:lpstr>'Tax strategy assessment'!Tytuły_wydruku</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Liberadzka-Czubowska Karolina</dc:creator>
  <cp:lastModifiedBy>Łotyszonok Dominik</cp:lastModifiedBy>
  <cp:revision/>
  <cp:lastPrinted>2024-12-17T14:10:02Z</cp:lastPrinted>
  <dcterms:created xsi:type="dcterms:W3CDTF">2023-09-20T16:09:43Z</dcterms:created>
  <dcterms:modified xsi:type="dcterms:W3CDTF">2025-03-27T08:37:25Z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0x010100868AFE792B39BC4BB373C9A2F2F6673F</vt:lpwstr>
  </property>
  <property fmtid="{D5CDD505-2E9C-101B-9397-08002B2CF9AE}" pid="3" name="MFCATEGORY">
    <vt:lpwstr>InformacjePubliczneInformacjeSektoraPublicznego</vt:lpwstr>
  </property>
  <property fmtid="{D5CDD505-2E9C-101B-9397-08002B2CF9AE}" pid="4" name="MFClassifiedBy">
    <vt:lpwstr>UxC4dwLulzfINJ8nQH+xvX5LNGipWa4BRSZhPgxsCvl+NSPY6AAj3DWz7Tf1iB8EC68mrXObD+rrj9SDyMApkg==</vt:lpwstr>
  </property>
  <property fmtid="{D5CDD505-2E9C-101B-9397-08002B2CF9AE}" pid="5" name="MFClassificationDate">
    <vt:lpwstr>2023-09-20T19:05:44.4715652+02:00</vt:lpwstr>
  </property>
  <property fmtid="{D5CDD505-2E9C-101B-9397-08002B2CF9AE}" pid="6" name="MFClassifiedBySID">
    <vt:lpwstr>UxC4dwLulzfINJ8nQH+xvX5LNGipWa4BRSZhPgxsCvm42mrIC/DSDv0ggS+FjUN/2v1BBotkLlY5aAiEhoi6uXZ5BUC38IVAafSsxHvVrFHJ6JchxgH0LrYRdlyQjnlQ</vt:lpwstr>
  </property>
  <property fmtid="{D5CDD505-2E9C-101B-9397-08002B2CF9AE}" pid="7" name="MFGRNItemId">
    <vt:lpwstr>GRN-96b4b1a6-9678-4388-91c0-4f7cb1f7bff2</vt:lpwstr>
  </property>
  <property fmtid="{D5CDD505-2E9C-101B-9397-08002B2CF9AE}" pid="8" name="MFHash">
    <vt:lpwstr>0snnxOKOqMMTriHWHb078yzSHPVi8JGSnTa25RrwB5w=</vt:lpwstr>
  </property>
  <property fmtid="{D5CDD505-2E9C-101B-9397-08002B2CF9AE}" pid="9" name="MFVisualMarkingsSettings">
    <vt:lpwstr>HeaderAlignment=1;FooterAlignment=1</vt:lpwstr>
  </property>
  <property fmtid="{D5CDD505-2E9C-101B-9397-08002B2CF9AE}" pid="10" name="DLPManualFileClassification">
    <vt:lpwstr>{2755b7d9-e53d-4779-a40c-03797dcf43b3}</vt:lpwstr>
  </property>
  <property fmtid="{D5CDD505-2E9C-101B-9397-08002B2CF9AE}" pid="11" name="MFRefresh">
    <vt:lpwstr>False</vt:lpwstr>
  </property>
</Properties>
</file>