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defaultThemeVersion="166925"/>
  <mc:AlternateContent xmlns:mc="http://schemas.openxmlformats.org/markup-compatibility/2006">
    <mc:Choice Requires="x15">
      <x15ac:absPath xmlns:x15ac="http://schemas.microsoft.com/office/spreadsheetml/2010/11/ac" url="d:\adlt\Downloads\2024-12-17 RWNP zakończenie\"/>
    </mc:Choice>
  </mc:AlternateContent>
  <xr:revisionPtr revIDLastSave="0" documentId="13_ncr:1_{09A73F4B-D742-43C8-87BA-4CAC8BE01FEB}" xr6:coauthVersionLast="47" xr6:coauthVersionMax="47" xr10:uidLastSave="{00000000-0000-0000-0000-000000000000}"/>
  <bookViews>
    <workbookView xWindow="-120" yWindow="-120" windowWidth="20730" windowHeight="11160" xr2:uid="{D4CF585F-103F-47CF-82A7-217865C22750}"/>
  </bookViews>
  <sheets>
    <sheet name="Wstęp " sheetId="5" r:id="rId1"/>
    <sheet name="Ogólna charakterystyka poziomów" sheetId="22" r:id="rId2"/>
    <sheet name="Słownik pojęć " sheetId="4" r:id="rId3"/>
    <sheet name="Ocena strategii podatkowej" sheetId="15" r:id="rId4"/>
    <sheet name="Ocena kultury organizacyjnej" sheetId="14" r:id="rId5"/>
    <sheet name="Ocena ładu podatkowego" sheetId="13" r:id="rId6"/>
    <sheet name="Ocena organizacji funkcji pod." sheetId="12" r:id="rId7"/>
    <sheet name="Ocena zarządzania ryzykiem pod." sheetId="11" r:id="rId8"/>
    <sheet name="Ocena kontroli wewnętrznej" sheetId="10" r:id="rId9"/>
    <sheet name="Ocena kadry funkcji podatkowej" sheetId="9" r:id="rId10"/>
    <sheet name="Ocena wsparcia IT " sheetId="8" r:id="rId11"/>
    <sheet name="Ocena zew. mechanizmów nadzoru" sheetId="17" r:id="rId12"/>
    <sheet name="Ogólna ocena RWNP" sheetId="19" r:id="rId13"/>
    <sheet name="Arkusz 3" sheetId="2" state="hidden" r:id="rId14"/>
  </sheets>
  <externalReferences>
    <externalReference r:id="rId15"/>
    <externalReference r:id="rId16"/>
  </externalReferences>
  <definedNames>
    <definedName name="_Hlk161208562" localSheetId="0">'Wstęp '!#REF!</definedName>
    <definedName name="_xlnm.Print_Area" localSheetId="3">'Ocena strategii podatkowej'!$A$1:$Q$15</definedName>
    <definedName name="OLE_LINK1" localSheetId="0">'Wstęp '!#REF!</definedName>
    <definedName name="OLE_LINK2" localSheetId="0">'Wstęp '!#REF!</definedName>
    <definedName name="poziomy" localSheetId="1">'[1]Arkusz 3'!$E$10:$E$15</definedName>
    <definedName name="poziomy" localSheetId="12">[2]Arkusz2!$E$10:$E$15</definedName>
    <definedName name="poziomy">'Arkusz 3'!$E$10:$E$15</definedName>
    <definedName name="_xlnm.Print_Titles" localSheetId="9">'Ocena kadry funkcji podatkowej'!$A:$K,'Ocena kadry funkcji podatkowej'!$2:$2</definedName>
    <definedName name="_xlnm.Print_Titles" localSheetId="8">'Ocena kontroli wewnętrznej'!$A:$K,'Ocena kontroli wewnętrznej'!$2:$2</definedName>
    <definedName name="_xlnm.Print_Titles" localSheetId="4">'Ocena kultury organizacyjnej'!$A:$K,'Ocena kultury organizacyjnej'!$2:$2</definedName>
    <definedName name="_xlnm.Print_Titles" localSheetId="5">'Ocena ładu podatkowego'!$A:$K,'Ocena ładu podatkowego'!$2:$2</definedName>
    <definedName name="_xlnm.Print_Titles" localSheetId="6">'Ocena organizacji funkcji pod.'!$A:$K,'Ocena organizacji funkcji pod.'!$2:$2</definedName>
    <definedName name="_xlnm.Print_Titles" localSheetId="3">'Ocena strategii podatkowej'!$A:$K,'Ocena strategii podatkowej'!$2:$2</definedName>
    <definedName name="_xlnm.Print_Titles" localSheetId="10">'Ocena wsparcia IT '!$A:$K,'Ocena wsparcia IT '!$2:$2</definedName>
    <definedName name="_xlnm.Print_Titles" localSheetId="7">'Ocena zarządzania ryzykiem pod.'!$A:$K,'Ocena zarządzania ryzykiem pod.'!$2:$2</definedName>
    <definedName name="_xlnm.Print_Titles" localSheetId="11">'Ocena zew. mechanizmów nadzoru'!$A:$K,'Ocena zew. mechanizmów nadzoru'!$2:$2</definedName>
    <definedName name="_xlnm.Print_Titles" localSheetId="1">'Ogólna charakterystyka poziomów'!$A:$A,'Ogólna charakterystyka poziomów'!$1:$5</definedName>
    <definedName name="_xlnm.Print_Titles" localSheetId="12">'Ogólna ocena RWNP'!$A:$G,'Ogólna ocena RWNP'!$2:$2</definedName>
    <definedName name="_xlnm.Print_Titles" localSheetId="2">'Słownik pojęć '!$A:$B,'Słownik pojęć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9" l="1"/>
  <c r="E19" i="11"/>
  <c r="C66" i="19" l="1"/>
  <c r="G67" i="19"/>
  <c r="G68" i="19"/>
  <c r="G66" i="19"/>
  <c r="G53" i="19"/>
  <c r="G54" i="19"/>
  <c r="G55" i="19"/>
  <c r="G56" i="19"/>
  <c r="G52" i="19"/>
  <c r="E66" i="19"/>
  <c r="E54" i="19"/>
  <c r="E52" i="19"/>
  <c r="C4" i="19" l="1"/>
  <c r="C8" i="19"/>
  <c r="C9" i="19"/>
  <c r="C10" i="19"/>
  <c r="C11" i="19"/>
  <c r="C12" i="19"/>
  <c r="C13" i="19"/>
  <c r="C14" i="19"/>
  <c r="C15" i="19"/>
  <c r="C52" i="19"/>
  <c r="J5" i="17" l="1"/>
  <c r="H5" i="17" s="1"/>
  <c r="J4" i="17"/>
  <c r="H4" i="17" s="1"/>
  <c r="J3" i="17"/>
  <c r="H3" i="17" s="1"/>
  <c r="J3" i="15"/>
  <c r="H3" i="15" s="1"/>
  <c r="G3" i="19" s="1"/>
  <c r="J4" i="15"/>
  <c r="H4" i="15" s="1"/>
  <c r="G4" i="19" s="1"/>
  <c r="J5" i="15"/>
  <c r="H5" i="15" s="1"/>
  <c r="G5" i="19" s="1"/>
  <c r="J6" i="15"/>
  <c r="H6" i="15" s="1"/>
  <c r="J7" i="15"/>
  <c r="H7" i="15" s="1"/>
  <c r="G7" i="19" s="1"/>
  <c r="J8" i="15"/>
  <c r="H8" i="15" s="1"/>
  <c r="G8" i="19" s="1"/>
  <c r="J9" i="15"/>
  <c r="H9" i="15" s="1"/>
  <c r="G9" i="19" s="1"/>
  <c r="J10" i="15"/>
  <c r="H10" i="15" s="1"/>
  <c r="G10" i="19" s="1"/>
  <c r="J11" i="15"/>
  <c r="H11" i="15" s="1"/>
  <c r="G11" i="19" s="1"/>
  <c r="J12" i="15"/>
  <c r="H12" i="15" s="1"/>
  <c r="G12" i="19" s="1"/>
  <c r="J13" i="15"/>
  <c r="H13" i="15" s="1"/>
  <c r="G13" i="19" s="1"/>
  <c r="J14" i="15"/>
  <c r="H14" i="15" s="1"/>
  <c r="G14" i="19" s="1"/>
  <c r="J15" i="15"/>
  <c r="H15" i="15" s="1"/>
  <c r="G15" i="19" s="1"/>
  <c r="J7" i="14"/>
  <c r="H7" i="14" s="1"/>
  <c r="G20" i="19" s="1"/>
  <c r="J6" i="14"/>
  <c r="H6" i="14" s="1"/>
  <c r="J5" i="14"/>
  <c r="H5" i="14" s="1"/>
  <c r="G18" i="19" s="1"/>
  <c r="J4" i="14"/>
  <c r="H4" i="14" s="1"/>
  <c r="G17" i="19" s="1"/>
  <c r="J3" i="14"/>
  <c r="H3" i="14" s="1"/>
  <c r="G16" i="19" s="1"/>
  <c r="J7" i="13"/>
  <c r="H7" i="13" s="1"/>
  <c r="G25" i="19" s="1"/>
  <c r="J6" i="13"/>
  <c r="H6" i="13" s="1"/>
  <c r="G24" i="19" s="1"/>
  <c r="J5" i="13"/>
  <c r="H5" i="13" s="1"/>
  <c r="J4" i="13"/>
  <c r="H4" i="13" s="1"/>
  <c r="G22" i="19" s="1"/>
  <c r="J3" i="13"/>
  <c r="H3" i="13" s="1"/>
  <c r="J9" i="12"/>
  <c r="H9" i="12" s="1"/>
  <c r="G32" i="19" s="1"/>
  <c r="J8" i="12"/>
  <c r="H8" i="12" s="1"/>
  <c r="G31" i="19" s="1"/>
  <c r="J7" i="12"/>
  <c r="H7" i="12" s="1"/>
  <c r="G30" i="19" s="1"/>
  <c r="J6" i="12"/>
  <c r="H6" i="12" s="1"/>
  <c r="G29" i="19" s="1"/>
  <c r="J5" i="12"/>
  <c r="I5" i="12" s="1"/>
  <c r="H5" i="12" s="1"/>
  <c r="G28" i="19" s="1"/>
  <c r="J4" i="12"/>
  <c r="I4" i="12" s="1"/>
  <c r="H4" i="12" s="1"/>
  <c r="G27" i="19" s="1"/>
  <c r="J3" i="12"/>
  <c r="H3" i="12" s="1"/>
  <c r="G26" i="19" s="1"/>
  <c r="J20" i="11"/>
  <c r="H20" i="11" s="1"/>
  <c r="G51" i="19" s="1"/>
  <c r="J19" i="11"/>
  <c r="H19" i="11" s="1"/>
  <c r="G49" i="19" s="1"/>
  <c r="J18" i="11"/>
  <c r="H18" i="11" s="1"/>
  <c r="G48" i="19" s="1"/>
  <c r="J17" i="11"/>
  <c r="H17" i="11" s="1"/>
  <c r="G47" i="19" s="1"/>
  <c r="J16" i="11"/>
  <c r="H16" i="11" s="1"/>
  <c r="G46" i="19" s="1"/>
  <c r="J15" i="11"/>
  <c r="H15" i="11" s="1"/>
  <c r="G45" i="19" s="1"/>
  <c r="J14" i="11"/>
  <c r="H14" i="11" s="1"/>
  <c r="G44" i="19" s="1"/>
  <c r="J13" i="11"/>
  <c r="H13" i="11" s="1"/>
  <c r="G43" i="19" s="1"/>
  <c r="J12" i="11"/>
  <c r="H12" i="11" s="1"/>
  <c r="G42" i="19" s="1"/>
  <c r="J11" i="11"/>
  <c r="H11" i="11" s="1"/>
  <c r="G41" i="19" s="1"/>
  <c r="J10" i="11"/>
  <c r="H10" i="11" s="1"/>
  <c r="G40" i="19" s="1"/>
  <c r="J9" i="11"/>
  <c r="H9" i="11" s="1"/>
  <c r="G39" i="19" s="1"/>
  <c r="J8" i="11"/>
  <c r="H8" i="11" s="1"/>
  <c r="G38" i="19" s="1"/>
  <c r="J7" i="11"/>
  <c r="H7" i="11" s="1"/>
  <c r="G37" i="19" s="1"/>
  <c r="J6" i="11"/>
  <c r="H6" i="11" s="1"/>
  <c r="G36" i="19" s="1"/>
  <c r="J5" i="11"/>
  <c r="H5" i="11" s="1"/>
  <c r="G35" i="19" s="1"/>
  <c r="J4" i="11"/>
  <c r="H4" i="11" s="1"/>
  <c r="G34" i="19" s="1"/>
  <c r="J3" i="11"/>
  <c r="H3" i="11" s="1"/>
  <c r="G33" i="19" s="1"/>
  <c r="J7" i="10"/>
  <c r="H7" i="10" s="1"/>
  <c r="J6" i="10"/>
  <c r="H6" i="10" s="1"/>
  <c r="J5" i="10"/>
  <c r="H5" i="10" s="1"/>
  <c r="J4" i="10"/>
  <c r="H4" i="10" s="1"/>
  <c r="J3" i="10"/>
  <c r="H3" i="10" s="1"/>
  <c r="J7" i="9"/>
  <c r="H7" i="9" s="1"/>
  <c r="G61" i="19" s="1"/>
  <c r="J6" i="9"/>
  <c r="H6" i="9" s="1"/>
  <c r="G60" i="19" s="1"/>
  <c r="J5" i="9"/>
  <c r="H5" i="9" s="1"/>
  <c r="G59" i="19" s="1"/>
  <c r="J4" i="9"/>
  <c r="H4" i="9" s="1"/>
  <c r="G58" i="19" s="1"/>
  <c r="J3" i="9"/>
  <c r="H3" i="9" s="1"/>
  <c r="G57" i="19" s="1"/>
  <c r="J6" i="8"/>
  <c r="H6" i="8" s="1"/>
  <c r="G65" i="19" s="1"/>
  <c r="J5" i="8"/>
  <c r="H5" i="8" s="1"/>
  <c r="G64" i="19" s="1"/>
  <c r="J4" i="8"/>
  <c r="H4" i="8" s="1"/>
  <c r="G63" i="19" s="1"/>
  <c r="J3" i="8"/>
  <c r="H3" i="8" s="1"/>
  <c r="G62" i="19" s="1"/>
  <c r="E6" i="14" l="1"/>
  <c r="E19" i="19" s="1"/>
  <c r="G19" i="19"/>
  <c r="G6" i="19"/>
  <c r="E5" i="15"/>
  <c r="E5" i="19" s="1"/>
  <c r="E5" i="13"/>
  <c r="G23" i="19"/>
  <c r="E3" i="13"/>
  <c r="E21" i="19" s="1"/>
  <c r="G21" i="19"/>
  <c r="E3" i="17"/>
  <c r="C3" i="17" s="1"/>
  <c r="E3" i="8"/>
  <c r="E62" i="19" s="1"/>
  <c r="E3" i="10"/>
  <c r="E3" i="11"/>
  <c r="E33" i="19" s="1"/>
  <c r="E3" i="15"/>
  <c r="E3" i="19" s="1"/>
  <c r="E10" i="15"/>
  <c r="E10" i="19" s="1"/>
  <c r="E12" i="15"/>
  <c r="E12" i="19" s="1"/>
  <c r="E14" i="15"/>
  <c r="E14" i="19" s="1"/>
  <c r="E23" i="19"/>
  <c r="E8" i="12"/>
  <c r="E31" i="19" s="1"/>
  <c r="E7" i="11"/>
  <c r="E37" i="19" s="1"/>
  <c r="E6" i="9"/>
  <c r="E60" i="19" s="1"/>
  <c r="E3" i="9"/>
  <c r="E57" i="19" s="1"/>
  <c r="E5" i="8"/>
  <c r="E64" i="19" s="1"/>
  <c r="E3" i="14"/>
  <c r="E3" i="12"/>
  <c r="E26" i="19" s="1"/>
  <c r="E10" i="11"/>
  <c r="E40" i="19" s="1"/>
  <c r="E12" i="11"/>
  <c r="E42" i="19" s="1"/>
  <c r="E5" i="10"/>
  <c r="C3" i="14" l="1"/>
  <c r="E16" i="19"/>
  <c r="C3" i="8"/>
  <c r="C62" i="19" s="1"/>
  <c r="C3" i="10"/>
  <c r="C3" i="11"/>
  <c r="C33" i="19" s="1"/>
  <c r="C3" i="12"/>
  <c r="C26" i="19" s="1"/>
  <c r="C3" i="13"/>
  <c r="C21" i="19" s="1"/>
  <c r="C16" i="19"/>
  <c r="C3" i="15"/>
  <c r="C3" i="9"/>
  <c r="C57" i="19" s="1"/>
  <c r="C3" i="19" l="1"/>
  <c r="A3" i="19" s="1"/>
  <c r="C5" i="19"/>
  <c r="C7" i="19"/>
  <c r="C6" i="19"/>
  <c r="A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Półtorak Rafał</author>
  </authors>
  <commentList>
    <comment ref="L4" authorId="0" shapeId="0" xr:uid="{99EA28CF-718A-41CD-91E7-8AEBDBC82532}">
      <text>
        <r>
          <rPr>
            <b/>
            <sz val="9"/>
            <color indexed="81"/>
            <rFont val="Tahoma"/>
            <family val="2"/>
            <charset val="238"/>
          </rPr>
          <t>Półtorak Rafał:</t>
        </r>
        <r>
          <rPr>
            <sz val="9"/>
            <color indexed="81"/>
            <rFont val="Tahoma"/>
            <family val="2"/>
            <charset val="238"/>
          </rPr>
          <t xml:space="preserve">
bardzo pejoratywne. Żaden duży podmiot nie zgodzi się z oceną, że ma bałagan i jest chaosem.</t>
        </r>
      </text>
    </comment>
  </commentList>
</comments>
</file>

<file path=xl/sharedStrings.xml><?xml version="1.0" encoding="utf-8"?>
<sst xmlns="http://schemas.openxmlformats.org/spreadsheetml/2006/main" count="848" uniqueCount="577">
  <si>
    <t>Ocenę atrybutu stanowi iloczyn wagi i liczby punktów uzyskanej w zależności od poziomu dojrzałości (np. pierwszy poziom 1 ad hoc = 1 pkt). Następnie dokonywana jest ocena zakresu poprzez obliczenie średniej ważonej na podstawie ocen przyznanych atrybutom. W dalszej kolejności dokonywana jest ocena obszaru RWNP stanowiąca średnią arytmetyczną z ocen uzyskanych z zakresów wchodzących z skład danego obszaru. Na koniec ustalana jest średnia arytmetyczna z ocen obszarów RWNP, która stanowi ogólną ocenę poziomu dojrzałości RWNP.
Dokonywane oceny celowo nie są zaokrąglane, aby wskazywać potencjalne obszary, zakresy i atrybuty wymagające usprawnień. 
Poniżej przedstawiony jest przykład oceny obszaru ład podatkowy, który został podzielony na dwa zakresy i pięć atrybutów:</t>
  </si>
  <si>
    <t>Im wyższy jest poziom dojrzałości RWNP, tym mniejsze prawdopodobieństwo podejmowania przez podatnika działań skutkujących nieprawidłowościami podatkowymi. Większa jest możliwość i chęć ocenianego podmiotu do prawidłowego realizowania obowiązków podatkowych, co przekłada się na wyższy poziom zaufania i mniejszy nadzór ze strony KAS w ramach Programu Współdziałania.
Model ten będzie przedmiotem okresowych przeglądów, badań i analiz, tak aby opisy poziomów dojrzałości były uaktualniane.
Uzupełnieniem modelu i Wytycznych  są opracowane „Dobre praktyki w zakresie RWNP", które stanowią praktyczny poradnik zawierający przykłady w jaki sposób można wdrażać RWNP w poszczególnych obszarach.</t>
  </si>
  <si>
    <t xml:space="preserve">POZIOM AD HOC </t>
  </si>
  <si>
    <t>POZIOM
 INICJALNY</t>
  </si>
  <si>
    <t>POZIOM ZDEFINIOWANY</t>
  </si>
  <si>
    <t>POZIOM ZARZĄDZANY</t>
  </si>
  <si>
    <t>POZIOM ŚWIADOMY (ZOPTYMALIZOWANY)</t>
  </si>
  <si>
    <t xml:space="preserve">OGÓLNA CHARAKTERYSTYKA POZIOMÓW DOJRZAŁOŚCI RWNP 
</t>
  </si>
  <si>
    <t xml:space="preserve">Procesy są aktywnie monitorowane i stale ulepszane, a odchylenia są wykrywane na czas, celem uniknięcia nieprawidłowości.
Dla  poszczególnych  procesów opracowane zostały zestawy  dobrze  zdefiniowanych  i  spójnych  mierników oraz wskaźników (np. KPI, KRI), a także przeprowadzane są  okresowe przeglądy. 
Zarządzanie ryzykiem podatkowym jest częścią procesu zarządzania organizacją i integralną częścią jej działalności.
Występuje spójność i kompleksowość mechanizmów kontrolnych we wszystkich obszarach podatkowych.
Narzędzia IT są dostosowane do organizacji, zintegrowane i zapewniające pewne analizy predykcyjne.
</t>
  </si>
  <si>
    <t>Pojęcie</t>
  </si>
  <si>
    <t>Definicja</t>
  </si>
  <si>
    <t xml:space="preserve">Audyt funkcji podatkowej </t>
  </si>
  <si>
    <t xml:space="preserve">Zewnętrzny audyt funkcji podatkowej - Audyt zlecany przez organizację obejmujący weryfikację prawidłowości wypełniania obowiązków podatkowych oraz skuteczności i adekwatności ram wewnętrznego nadzoru podatkowego. 
Audyt ten powinien:
-  opierać się na ocenie ryzyka podatkowego organizacji,
-  być przeprowadzany przez zewnętrzny, obiektywny podmiot, posiadający  odpowiednią wiedzę i kwalifikacje w zakresie podatków.
Szczególnym rodzajem tego audytu jest niezależny audyt funkcji podatkowej, o którym mowa w art. 20zo Ordynacji podatkowej. </t>
  </si>
  <si>
    <t xml:space="preserve">Audyt podatkowy </t>
  </si>
  <si>
    <t>Audyt podatkowy przeprowadza Szef Krajowej Administracji Skarbowej wobec organizacji przed zawarciem umowy o współdziałanie (audyt wstępny) oraz w trakcie obowiązywania umowy o współdziałanie (audyt monitorujący) w celu sprawdzenia:
1) prawidłowości wypełniania obowiązków podatkowych,
2) skuteczności i adekwatności ram wewnętrznego nadzoru podatkowego (art. 20zg Ordynacji podatkowej).</t>
  </si>
  <si>
    <t xml:space="preserve">Audyt wewnętrzny </t>
  </si>
  <si>
    <t>Czwarta linia obrony</t>
  </si>
  <si>
    <t xml:space="preserve">Zewnętrzne mechanizmy nadzoru, w tym audyt funkcji podatkowej, zapewniające  obiektywną i niezależną  ocenę skuteczności i adekwatności  funkcjonowania  systemu kontroli wewnętrznej, zarządzania ryzykiem podatkowym i audytu wewnętrznego. </t>
  </si>
  <si>
    <t>ERM</t>
  </si>
  <si>
    <t xml:space="preserve">Polega na dodatkowej, zewnętrznej weryfikacji działań podejmowanych przez organizację w ramach trzech linii obrony w celu zapewniania prawidłowości rozliczeń podatkowych.         </t>
  </si>
  <si>
    <t>Funkcja podatkowa</t>
  </si>
  <si>
    <t>Istotność ryzyka</t>
  </si>
  <si>
    <t>Iloczyn prawdopodobieństwa wystąpienia danego ryzyka oraz jego wpływu na organizację.</t>
  </si>
  <si>
    <t>Komitet ds. ryzyka</t>
  </si>
  <si>
    <t xml:space="preserve">Organ w ramach organizacji, którego celem jest nadzorowanie procesu zarządzania ryzykiem i kontrola ekspozycji na ryzyko. Działania Komitetu koncentrują się  na analizie i podejmowaniu decyzji dotyczących zarządzania ryzykiem. Uchwały Komitetu  muszą być realizowane przez poszczególne komórki organizacyjne firmy. Członkowie komitetu do spraw ryzyka powinni posiadać wiedzę, umiejętności i kompetencje niezbędne do skutecznego i efektywnego monitorowania strategii organizacji w zakresie zarządzania ryzykiem, w tym podatkowym oraz zgodności działalności z przyjętym apetytem na ryzyko.  </t>
  </si>
  <si>
    <t>Ład podatkowy [1]</t>
  </si>
  <si>
    <t>Ład podatkowy jest częścią ładu korporacyjnego i obejmuje:
•	określenie zadań, ról, uprawnień, obowiązków i odpowiedzialności organów, kierownictwa i pracowników podmiotu w zakresie kwestii podatkowych,
•	opis struktury komórki/ek odpowiedzialnych za prawidłowość wypełniania obowiązków podatkowych,
•	określenie zasad delegowania uprawnień.
Ład podatkowy jest zbiorem zasad określających relacje wewnętrzne i zewnętrzne w przedsiębiorstwach, w tym relacje z udziałowcami i klientami, ich organizację, funkcjonowanie nadzoru wewnętrznego oraz kluczowych systemów i funkcji wewnętrznych, a także organów statutowych i zasad ich współdziałania w zakresie kontroli wewnętrznej nad ryzykiem dotyczącym prawidłowego rozliczania się z podatków.</t>
  </si>
  <si>
    <t>Mechanizmy kontrolne</t>
  </si>
  <si>
    <t>Działania stosowane w organizacji,  pełniejące rolę prewencyjną (zapobieganie nieprawidłowościom), detekcyjną (wykrywanie nieprawidłowości) a także korekcyjną (korygowanie nieprawidłowości). Działania te podlegają monitorowaniu i ocenie pod kątem adekwatności i skuteczności ich działania.</t>
  </si>
  <si>
    <t>Monitorowanie pionowe [2]</t>
  </si>
  <si>
    <t>Niezależne monitorowanie przestrzegania mechanizmów kontrolnych poprzez weryfikację bieżącą lub testowanie:
a)	w ramach drugiej linii obrony  - monitorowanie stosowania mechanizmów kontrolnych przez I linię obrony, 
b)	w ramach trzeciej linii obrony – monitorowanie stosowania mechanizmów kontrolnych w ramach I i II linii obrony.</t>
  </si>
  <si>
    <t>Monitorowanie poziome [3]</t>
  </si>
  <si>
    <t>Niezależne monitorowanie przestrzegania mechanizmów kontrolnych w ramach danej linii obrony poprzez weryfikację bieżącą lub testowanie.
Ten sam pracownik nie może odpowiadać za stosowanie danego mechanizmu kontrolnego oraz niezależne monitorowanie jego przestrzegania, dlatego organizacja powinna zapewnić jednoznaczne rozdzielenie zadań dotyczących stosowania danego mechanizmu kontrolnego i niezależnego monitorowania jego przestrzegania w ramach danej linii.</t>
  </si>
  <si>
    <t>Niezależny audyt funkcji podatkowej</t>
  </si>
  <si>
    <t>Niezależny audyt funkcji podatkowej jest przeprowadzany na zlecenie organizacji przez niezależnego audytora podatkowego. Niezależny audyt funkcji podatkowej obejmuje sprawdzenie prawidłowości wykonywania obowiązków podatkowych oraz skuteczności i adekwatności wdrożonych ram wewnętrznego nadzoru podatkowego.
Niezależnym audytorem podatkowym może być spółka doradztwa podatkowego, firma audytorska, doradca podatkowy lub biegły rewident, z wyjątkiem podmiotu:
1) wykonującego na rzecz podatnika czynności rewizji finansowej, usługi doradztwa podatkowego lub prawnego,
2) będącego krajowym podmiotem powiązanym lub zagranicznym podmiotem powiązanym w rozumieniu ustawy z dnia 16 października 2019 r. o rozstrzyganiu sporów dotyczących podwójnego opodatkowania oraz zawieraniu uprzednich porozumień cenowych wobec:
a) podatnika,
b) podmiotu wykonującego usługi doradztwa podatkowego lub czynności rewizji finansowej na rzecz tego podatnika,
3) wykonującego usługi, o których mowa w pkt 2 lit. b, na rzecz podmiotu, który świadczy na rzecz podatnika takie usługi
– w okresie objętym tym audytem podatkowym oraz w trakcie jego przeprowadzania (art. 20zo i art. 20zp Ordynacji podatkowej).</t>
  </si>
  <si>
    <t>Niezależne monitorowanie</t>
  </si>
  <si>
    <t>Dokonywanie weryfikacji stosowania mechanizmu kontrolnego przez inną osobę niż ta, do której obowiązek jego realizacji został przypisany.</t>
  </si>
  <si>
    <t>Oficer Compliance</t>
  </si>
  <si>
    <t>Osoba odpowiedzialna za zapewnienie zgodności prowadzonej działalności z przepisami prawa krajowego i międzynarodowego, w tym regulacjami branżowymi oraz wewnętrznymi regulacjami, politykami i standardami.  Celem jego działania jest zapobieganie i minimalizowanie ryzyka podejmowania przez organizację działań niezgodnych z prawem. Compliance Oficer dba także o zgodność podejmowanych działań z przyjętymi normami etycznymi i społecznymi. Jest on również odpowiedzialny za edukowanie pracowników organizacji pod kątem odpowiedzialności prawnej za podjęcie lub zaniechanie konkretnych działań.</t>
  </si>
  <si>
    <t>Oficer ryzyka</t>
  </si>
  <si>
    <t>Osoba odpowiedzialna w organizacji za zarządzanie ryzykiem w randze zapewniającej tej osobie bezstronność/obiektywizm, zasoby i dostęp do delegowanych uprawnień.
Osoba zajmująca to stanowisko odpowiedzialna jest m.in. za dokonywanie/analizę zmian w profilu ryzyka organizacji w tym, w kontekście ryzyka podatkowego.</t>
  </si>
  <si>
    <t>Planowanie podatkowe</t>
  </si>
  <si>
    <t>Określanie celów podatkowych (planowanych decyzji wpływających na podstawę opodatkowania) oraz sposobów ich realizacji i skutków. Etapy procesu planowania to m.in. określenie celów, analiza stanu obecnego, identyfikacja czynników oraz ryzyk wpływających na realizację celów oraz opracowanie planu.</t>
  </si>
  <si>
    <t>Procedura</t>
  </si>
  <si>
    <t>Określone zasady postępowania w danym procesie, które są udokumentowane w formie spisanego dokumentu (np. polityka, instrukcja, check lista), w formie graficznej przedstawiają opis zasad/reguł postępowania na poszczególnych etapach procesu (np. schemat blokowy) lub wynikają z przepływu pracy (workflow) w systemie IT.</t>
  </si>
  <si>
    <t>Proces</t>
  </si>
  <si>
    <t>Przebieg następujących po sobie i powiązanych przyczynowo określonych czynności  dla realizacji określonych celów.</t>
  </si>
  <si>
    <t>Przegląd podatkowy</t>
  </si>
  <si>
    <t>Regulacje soft law</t>
  </si>
  <si>
    <t>Współczesny instrument regulacji życia gospodarczego, nieposiadający mocy prawnie wiążącej, ale posiadający doniosłość prawną. 
Są to pozanormatywne akty tzw. akty prawa miękkiego odnoszące się do otoczenia gospodarczego/rynkowego organizacji, które organizacja zobowiązała się przestrzegać bądź prowadząc określoną działalność i przynależąc do określonego środowiska branżowego zobowiązana jest stosować, a w przypadku niestosowania do odpowiedniego wyjaśnienia w myśl zasady „comply or explain” (zastosuj lub wyjaśnij) np. Standardy ISO, regulacje giełdowe np. Dobre Praktyki GPW, wytyczne OECD, kodeksy dobrych praktyk, inne regulacje.</t>
  </si>
  <si>
    <t>Rejestr zdarzeń</t>
  </si>
  <si>
    <t>Rejestr zdarzeń zwany również rejestrem incydentów, rozumiany jako zbiór dotychczas zmaterializowanych ryzyk.</t>
  </si>
  <si>
    <t>RWNP</t>
  </si>
  <si>
    <t>Ramy Wewnętrznego Nadzoru Podatkowego tworzą część wewnętrznego nadzoru nad prowadzeniem przedsiębiorstwa i obejmują: audyt i kontrolę wewnętrzną, zarządzanie ryzykiem podatkowym oraz funkcję zgodności (compliance) w zakresie postępowania organizacji z przepisami prawa podatkowego i innymi regulacjami, w tym również wewnętrznymi. RWNP powinny także gwarantować weryfikację kwestii podatkowych przez odpowiednie podmioty zewnętrzne.</t>
  </si>
  <si>
    <t>Ryzyko podatkowe [4]</t>
  </si>
  <si>
    <t>Ryzyko działania z naruszeniem przepisów prawa podatkowego lub w sprzeczności z zasadami lub celami systemu podatkowego.</t>
  </si>
  <si>
    <t>Ryzyko szczątkowe</t>
  </si>
  <si>
    <t>Ryzyko szczątkowe (cząstkowe lub resztkowe) rozumiane jako ryzyko rezydualne czyli ryzyko oceniane po zastosowaniu środków reakcji na ryzyko (mitygowanie, transfer, unikanie, akceptacja).</t>
  </si>
  <si>
    <t>Skonsolidowane narzędzia (oceny) ryzyka</t>
  </si>
  <si>
    <t xml:space="preserve">Wdrożone w ramach organizacji wspólne dla ryzyk biznesowych, zarządczych, finansowych i podatkowych rozwiązanie systemowe obejmujące swym zakresem czynności związane z planowaniem, identyfikacją, oceną (w tym czynności polegające na analizie jakościowej/ilościowej ryzyka), doborem reakcji na ryzyko oraz czynności kontroli i monitoringu ryzyka. </t>
  </si>
  <si>
    <t>Skonsolidowany rejestr ryzyka</t>
  </si>
  <si>
    <t>Rejestr ryzyk w organizacji wspólny dla wszystkich obszarów działalności, tj. biznesowych, zarządczych, finansowych i podatkowych, w wymiarze strategicznym, operacyjnym jak i reputacyjnym.</t>
  </si>
  <si>
    <t>Sponsor w zakresie zarządzania ryzykiem</t>
  </si>
  <si>
    <t>Osoba, która wspiera organizację we wdrażaniu systemu zarządzania ryzykiem, odpowiada za wizję oraz za ogólne wytyczne w tym zakresie, a także za zabezpieczenie odpowiednich zasobów finansowych na realizację ustalonych celów w zakresie zarządzania ryzykiem.</t>
  </si>
  <si>
    <t>Strategia biznesowa</t>
  </si>
  <si>
    <t>Strategia biznesowa ma charakter wykonawczy (podrzędny) w stosunku do strategii korporacyjnej. Pomaga zrealizować wizję i misję organizacji, określoną w strategii korporacyjnej.  Jest to plan działania, który określa cele i kierunek rozwoju konkretnej jednostki biznesowej wchodzącej w  skład organizacji.  Strategia biznesowa odnosi się do jednego z obszarów działalności w ramach organizacji. Koncentruje się na uzyskaniu przewagi konkurencyjnej w danym obszarze biznesowym/ branży. Łączy cele strategiczne całej organizacji z potrzebami i możliwościami poziomu jednostki biznesowej. Podkreśla możliwości rynkowe, które firma chce zbadać, kroki do jej wykonania oraz zasoby niezbędne do jej wdrożenia.  Strategia ta powinna być stale aktualizowana celem dostosowania do zmieniających warunków rynkowych i okoliczności.</t>
  </si>
  <si>
    <t>Strategia korporacyjna</t>
  </si>
  <si>
    <t xml:space="preserve">Strategia korporacyjna to dokument określający strategię na poziomie całego przedsiębiorstwa lub grupy kapitałowej do której przedsiębiorca należy.
Wyrażona jest w niej misja i wizja firmy. 
Zawiera długoterminowy plan działania i kierunek rozwoju całej organizacji.
Jest tworzona na najwyższym poziomie zarządzania organizacją (tj. Zarząd, Dyrektora Generalnego, w przypadku grupy kapitałowej przez Zarząd, Dyrektora Generalnego spółki dominującej). 
Określa w jakich branżach i obszarach biznesowych organizacja chce być obecna i jak chce osiągnąć przewagę konkurencyjną w tych branżach, poprzez określenie kierunków długookresowego działania organizacji. 
Jest konieczna tylko wtedy, gdy firma działa w dwóch lub większej liczbie obszarów biznesowych za pośrednictwem różnych jednostek biznesowych, o różnych strategiach na poziomie biznesowym, które należy wzajemnie dostosować, aby utworzyć wewnętrznie spójną strategię na poziomie korporacyjnym.
Jej celem jest osiągnięcie synergii między jednostkami biznesowymi organizacji zapewniając spójność działań wszystkich jednostek w obrębie korporacji i osiągnięciu strategicznych celów organizacji jako całości.
Jest nadrzędnym dokumentem w ładzie korporacyjnym, z którym powinny być spójne inne regulacje wewnętrzne. </t>
  </si>
  <si>
    <t>Struktura czterech linii obrony [5]</t>
  </si>
  <si>
    <r>
      <t>S</t>
    </r>
    <r>
      <rPr>
        <sz val="11"/>
        <rFont val="Calibri"/>
        <family val="2"/>
        <charset val="238"/>
        <scheme val="minor"/>
      </rPr>
      <t xml:space="preserve">truktura czterech linii obrony to określony w organizacji model ramowej koncepcji efektywnego zarządzania ryzykiem i kontroli wewnętrznej, który pomaga organizacji w osiągnięciu celów i ułatwia funkcjonowanie procesów ładu korporacyjnego.
Model oparty jest na czterech liniach obrony, gdzie:
•	I linia obrony -  to kontrola wewnętrzna działalności operacyjnej, w tym kontrola kierownictwa,
•	II linia obrony – to  zarządzanie ryzykiem i compliance - nienależne od I linii obrony zarządzanie ryzykiem przez pracowników na specjalnie powoływanych do tego stanowiskach/w komórkach organizacyjnych,
•	III linia obrony – to niezależna i obiektywna działalność audytu wewnętrznego, która monitoruje stosowanie mechanizmów kontrolnych i ocenia skuteczność i adekwatność kontroli wewnętrznej oraz systemu zarządzania ryzkiem,
</t>
    </r>
    <r>
      <rPr>
        <sz val="11"/>
        <color theme="1"/>
        <rFont val="Calibri"/>
        <family val="2"/>
        <charset val="238"/>
        <scheme val="minor"/>
      </rPr>
      <t>•	IV linia obrony -  zewnętrzne mechanizmy nadzoru, w tym audyt funkcji podatkowej.
Na pierwszych trzech liniach obrony, w ramach systemu zarządzania ryzykiem i systemu kontroli wewnętrznej, pracownicy organizacji, w związku z wykonywaniem obowiązków służbowych, odpowiednio stosują mechanizmy kontrolne lub niezależnie monitorują przestrzeganie mechanizmów kontrolnych. Czwarta linia obrony zapewnia obiektywną i niezależną  ocenę skuteczności i adekwatności  funkcjonowania  systemu kontroli wewnętrznej, zarządzania ryzykiem podatkowym i audytu wewnętrznego.  Polega na dodatkowej, zewnętrznej weryfikacji działań podejmowanych przez organizację w celu zapewniania prawidłowości rozliczeń podatkowych.</t>
    </r>
  </si>
  <si>
    <t>Testowanie [6]</t>
  </si>
  <si>
    <t xml:space="preserve">Usługi doradcze </t>
  </si>
  <si>
    <t>Usługi zapewniające</t>
  </si>
  <si>
    <t>Weryfikacja bieżąca [7]</t>
  </si>
  <si>
    <t>Porównywanie stanu faktycznego ze stanem wymaganym.
Weryfikację bieżącą przeprowadza się przed rozpoczęciem lub w trakcie czynności wykonywanych w ramach procesów.
Weryfikacja bieżąca jest podstawowym elementem monitorowania poziomego, w szczególności pierwszej linii obrony i może być realizowana w ramach:
• nadzoru służbowego,
• podziału obowiązków.
Jest dokonywana:
- w celu oceny przestrzegania mechanizmów kontrolnych przed rozpoczęciem lub w trakcie trwających rutynowo wykonywanych czynności procesowych,
-  w sposób ciągły w ramach procesów funkcjonujących w organizacji.
Weryfikacja bieżąca może służyć nie tylko ocenie przestrzegania mechanizmów kontrolnych, ale także analizie adekwatności i skuteczności działania wdrożonych mechanizmów kontrolnych.</t>
  </si>
  <si>
    <t>Właściciel ryzyka</t>
  </si>
  <si>
    <t>[1] Definicja wg Wytycznych MF w zakresie RWNP.</t>
  </si>
  <si>
    <t>[2] Definicja sformułowana w oparciu o wydaną przez KNF  rekomendację H dotyczącą systemu kontroli wewnętrznej w bankach.</t>
  </si>
  <si>
    <t>[3] Definicja sformułowana w oparciu o wydaną przez KNF  rekomendację H dotyczącą systemu kontroli wewnętrznej w bankach.</t>
  </si>
  <si>
    <t>[4] Definicja wg Wytycznych MF w zakresie RWNP.</t>
  </si>
  <si>
    <t>[5]  Definicja III linii obrony sformułowana w oparciu o wydaną przez KNF  rekomendację H dotyczącą systemu kontroli wewnętrznej w bankach.</t>
  </si>
  <si>
    <t>[6] Definicja sformułowana w oparciu o wydaną przez KNF  rekomendację H dotyczącą systemu kontroli wewnętrznej w bankach.</t>
  </si>
  <si>
    <t>[7] Definicja sformułowana w oparciu o wydaną przez KNF  rekomendację H dotyczącą systemu kontroli wewnętrznej w bankach.</t>
  </si>
  <si>
    <r>
      <rPr>
        <b/>
        <sz val="16"/>
        <color rgb="FF000000"/>
        <rFont val="Calibri"/>
        <family val="2"/>
        <charset val="238"/>
        <scheme val="minor"/>
      </rPr>
      <t xml:space="preserve">Ogólna ocena 
poziomu RWNP  </t>
    </r>
    <r>
      <rPr>
        <b/>
        <sz val="14"/>
        <color rgb="FF000000"/>
        <rFont val="Calibri"/>
        <family val="2"/>
        <charset val="238"/>
        <scheme val="minor"/>
      </rPr>
      <t xml:space="preserve">
</t>
    </r>
    <r>
      <rPr>
        <b/>
        <sz val="10"/>
        <rFont val="Calibri"/>
        <family val="2"/>
        <charset val="238"/>
        <scheme val="minor"/>
      </rPr>
      <t>(Średnia arytmetyczna  z obszarów RWNP)</t>
    </r>
    <r>
      <rPr>
        <b/>
        <sz val="14"/>
        <color rgb="FF000000"/>
        <rFont val="Calibri"/>
        <family val="2"/>
        <charset val="238"/>
        <scheme val="minor"/>
      </rPr>
      <t xml:space="preserve">
</t>
    </r>
  </si>
  <si>
    <t>Obszar RWNP</t>
  </si>
  <si>
    <r>
      <rPr>
        <b/>
        <sz val="16"/>
        <rFont val="Calibri"/>
        <family val="2"/>
        <charset val="238"/>
        <scheme val="minor"/>
      </rPr>
      <t xml:space="preserve"> Ocena poziomu dojrzałości obszaru </t>
    </r>
    <r>
      <rPr>
        <b/>
        <sz val="14"/>
        <rFont val="Calibri"/>
        <family val="2"/>
        <charset val="238"/>
        <scheme val="minor"/>
      </rPr>
      <t xml:space="preserve">
</t>
    </r>
    <r>
      <rPr>
        <b/>
        <sz val="10"/>
        <rFont val="Calibri"/>
        <family val="2"/>
        <charset val="238"/>
        <scheme val="minor"/>
      </rPr>
      <t>(średnia arytmetyczna z zakresów)</t>
    </r>
  </si>
  <si>
    <t xml:space="preserve">Zakresy obszaru </t>
  </si>
  <si>
    <r>
      <rPr>
        <b/>
        <sz val="16"/>
        <color rgb="FF000000"/>
        <rFont val="Calibri"/>
        <family val="2"/>
        <charset val="238"/>
        <scheme val="minor"/>
      </rPr>
      <t xml:space="preserve">Ocena zakresu
</t>
    </r>
    <r>
      <rPr>
        <b/>
        <sz val="10"/>
        <color rgb="FF000000"/>
        <rFont val="Calibri"/>
        <family val="2"/>
        <charset val="238"/>
        <scheme val="minor"/>
      </rPr>
      <t>(średnia ważona atrybutów )</t>
    </r>
  </si>
  <si>
    <r>
      <rPr>
        <b/>
        <sz val="16"/>
        <color rgb="FF000000"/>
        <rFont val="Calibri"/>
        <family val="2"/>
        <charset val="238"/>
      </rPr>
      <t xml:space="preserve">Ocena atrybutu 
</t>
    </r>
    <r>
      <rPr>
        <b/>
        <sz val="10"/>
        <color rgb="FF000000"/>
        <rFont val="Calibri"/>
        <family val="2"/>
        <charset val="238"/>
      </rPr>
      <t xml:space="preserve">(waga x ocena dojrzałości) 
</t>
    </r>
  </si>
  <si>
    <r>
      <rPr>
        <b/>
        <sz val="16"/>
        <color rgb="FF000000"/>
        <rFont val="Calibri"/>
        <family val="2"/>
        <charset val="238"/>
        <scheme val="minor"/>
      </rPr>
      <t xml:space="preserve">Waga atrybutu
</t>
    </r>
    <r>
      <rPr>
        <b/>
        <sz val="9"/>
        <color rgb="FF000000"/>
        <rFont val="Calibri"/>
        <family val="2"/>
        <charset val="238"/>
        <scheme val="minor"/>
      </rPr>
      <t>2 pkt - istotny
3 pkt - strategiczny</t>
    </r>
  </si>
  <si>
    <r>
      <rPr>
        <b/>
        <sz val="16"/>
        <color rgb="FF000000"/>
        <rFont val="Calibri"/>
        <family val="2"/>
        <charset val="238"/>
        <scheme val="minor"/>
      </rPr>
      <t xml:space="preserve">Ocena dojrzałości atrybutu
</t>
    </r>
    <r>
      <rPr>
        <b/>
        <sz val="10"/>
        <color rgb="FF000000"/>
        <rFont val="Calibri"/>
        <family val="2"/>
        <charset val="238"/>
        <scheme val="minor"/>
      </rPr>
      <t xml:space="preserve"> 
</t>
    </r>
    <r>
      <rPr>
        <b/>
        <sz val="9"/>
        <color rgb="FF000000"/>
        <rFont val="Calibri"/>
        <family val="2"/>
        <charset val="238"/>
        <scheme val="minor"/>
      </rPr>
      <t>1 pkt -p_ ad hoc  
2 pkt- p_inicjalny
3 pkt - p_zdefiniowany
4 pkt - p_zarządzany
5 pkt - p_świadomy
0 pkt- nie dotycz</t>
    </r>
    <r>
      <rPr>
        <b/>
        <sz val="10"/>
        <color rgb="FF000000"/>
        <rFont val="Calibri"/>
        <family val="2"/>
        <charset val="238"/>
        <scheme val="minor"/>
      </rPr>
      <t>y</t>
    </r>
  </si>
  <si>
    <t>Strategia podatkowa</t>
  </si>
  <si>
    <t xml:space="preserve">Strategiczne kierunki </t>
  </si>
  <si>
    <t>Misja i wizja podatkowa</t>
  </si>
  <si>
    <t xml:space="preserve">Brak misji i wizji podatkowej.   </t>
  </si>
  <si>
    <t xml:space="preserve">Misja podatkowa organizacji jest określona na zasadzie utartej praktyki, ale nie jest  jasno i  konsekwentnie przekazywana pracownikom. 
Brakuje wizji podatkowej. 
Brakuje spójnego planowania i analizowania wpływu wyników biznesowych na czynniki ryzyka podatkowego.  
</t>
  </si>
  <si>
    <t>Misja i wizja podatkowa jest określona i spisana.
Uwzględnia wpływ na:
- realizację celów korporacyjnych, 
- ład korporacyjny, 
- współzależność ze strategią korporacyjną i biznesową,
- wartości etyczne przyjęte przez organizację.</t>
  </si>
  <si>
    <t xml:space="preserve">Wizja podatkowa dotyczy również świadomego planowania rozwoju poziomu dojrzałości RWNP. </t>
  </si>
  <si>
    <t xml:space="preserve">Wizja podatkowa odnosi się również do ciągłego dążenia organizacji do automatyzacji i usprawniania procesów podatkowych. </t>
  </si>
  <si>
    <t>Cele podatkowe</t>
  </si>
  <si>
    <t xml:space="preserve">Został określony ogólny cel podatkowy polegający na zapewnieniu zgodności podatkowej. 
Szczegółowe cele podatkowe są zidentyfikowane przez kierującego działem podatkowym i komunikowane tylko pracownikom tego działu. 
Pracownicy w niewielkim zakresie posiadają wiedzę o ogólnych celach podatkowych. 
Organizacja nie weryfikuje osiągnięcia założonego celu ogólnego. 
Strategia traktuje podatki jako koszt prowadzonej działalności, który należy minimalizować, ale zgodnie z przepisami prawa. 
</t>
  </si>
  <si>
    <t xml:space="preserve">Cele podatkowe są skorelowane z celami biznesowymi. 
Sztandarowym celem podatkowym organizacji jest  przestrzeganie przepisów prawa podatkowego.
Organizacja deklaruje:
- prawidłowe określenie zobowiązań podatkowych, 
- terminowe składanie deklaracji podatkowych, 
- płacenie w terminie zobowiązań podatkowych w wysokości wynikającej z deklaracji. 
</t>
  </si>
  <si>
    <t xml:space="preserve">Na podstawie długoterminowych celów podatkowych i rocznych celów biznesowych określono roczne cele podatkowe.  
Dokonywana jest weryfikacja osiągnięcia założonych celów ogólnych i rocznych (opomiarowanie w ciągu roku). 
Kwestie podatkowe traktowane są jako zagadnienie odpowiedzialności przedsiębiorstwa. 
Płacenie podatków w  kwocie i w czasie wymaganym przepisami prawa jest traktowane jako należny zwrot części zysku do społeczeństwa, w którym podmiot funkcjonuje i wykorzystuje jego zasoby.
</t>
  </si>
  <si>
    <t xml:space="preserve">Cele podatkowe ukierunkowane są na zapewnianie zgodności podatkowej przy jak największej efektowności zasobów i czasu, przy wykorzystaniu nowych technologii. </t>
  </si>
  <si>
    <t xml:space="preserve">Reguły decyzyjne </t>
  </si>
  <si>
    <t xml:space="preserve">Podejście do planowania podatkowego </t>
  </si>
  <si>
    <t xml:space="preserve">Organizacja ma ustalone cele i kierunki działania biznesu, ale nie ma ustalonego procesu przewidywania ich wpływu na podatki. 
Planowanie podatkowe ma charakter incydentalny i niespójny oraz nie wynika z zasad strategicznych. 
Zgodność z przepisami podatkowymi co do zasady nie jest uwzględniana przy podejmowaniu decyzji biznesowych.
 </t>
  </si>
  <si>
    <t xml:space="preserve">Planowanie podatkowe odbywa się na zasadzie utartej praktyki, która nie zawsze jest stosowana. 
Proces planowania podatkowego nie jest dokumentowany.
 </t>
  </si>
  <si>
    <t xml:space="preserve">Planowanie podatkowe jest istotne dla organizacji, dlatego strategia podatkowa odnosi się do kwestii udziału organu zarządzającego (członka zarządu, któremu podlega pion finansowy/podatkowy) w procesie planowania podatkowego.  
</t>
  </si>
  <si>
    <t xml:space="preserve">Strategia podatkowa uwzględnia zaangażowanie organu zarządzającego w proces planowania podatkowego jako integralną część planowania biznesowego. 
Strategia podatkowa reguluje kwestie systematycznego dokonywania oceny wpływu podejmowanych decyzji biznesowych na kwestie podatkowe. 
Organ zarządzający: 
- jest informowany o każdej nietypowej lub istotnej transakcji, 
- otrzymuje raporty z audytu w zakresie rozliczeń podatkowych.
</t>
  </si>
  <si>
    <t xml:space="preserve">System IT wspiera proces planowania podatkowego poprzez przygotowywania analiz predykcyjnych. 
Realizacja tej analizy może być  wspierana przez AI.
Monitorowanie spójności strategii podatkowej z biznesową wspierane jest przez system IT, który „wymusza”: 
- obowiązkową analizę  wpływu zmiany  w strategii biznesowej na podatkową,
- obowiązkowe wdrożenie zmian w strategii podatkowej, jeśli wynika to z analizy. </t>
  </si>
  <si>
    <t xml:space="preserve">Podejście do zarządzania ryzykiem podatkowym </t>
  </si>
  <si>
    <t xml:space="preserve">Na poziomie strategicznym organizacja nie określa swojego podejścia do zarządzania ryzykiem podatkowym. </t>
  </si>
  <si>
    <t>Na poziomie strategicznym organizacja częściowo i w formie utartej praktyki określa swoje podejście do zarządzania ryzykiem podatkowym, określając m.in. zasady eskalacji ryzyka do organu zarządzającego lub kierownictwa wyższego szczebla. 
Oczekiwania zarządu nie zawsze są spójne oraz są niesystematycznie i niekonsekwentnie przekazywane.
Dla pracowników nie jest jasne, jaki jest ogólny kierunek zarządzania ryzykiem podatkowym.</t>
  </si>
  <si>
    <t xml:space="preserve">Strategia odnosi się do ogólnych zasad funkcjonowania systemu zarządzania ryzykiem podatkowym. 
W strategii podatkowej odniesiono się do kwestii ryzyka podatkowego, apetyt na ryzyko określono w sposób opisowy (np. niski) i wskazano, że organizacja dąży do jego minimalizacji i nie podejmuje działań sprzecznych z przepisami prawa podatkowego. 
Zgodnie z deklaracją zawartą w strategii podatkowej organizacja dąży do osiągnięcia  celów biznesowych z uwzględnieniem ryzyk podatkowych.
Organizacja deklaruje, że zarząd (członek zarządu odpowiedzialny za funkcję podatkową) będzie akceptował każdą istotną, nową i nietypową transakcję. 
Organizacja deklaruje brak działań w kierunku uchylania się bądź unikania opodatkowania oraz działań ukierunkowanych na agresywną optymalizację podatkową. 
W zakresie transakcji z podmiotami powiązanymi deklaruje ustalanie cen z uwzględnieniem zasady arm's length. 
Organizacja deklaruje dążenie do jak największej transparentności w przypadku zawarcia transakcji z podmiotami z tzw. rajów podatkowych. 
W ramach strategii podatkowej organizacja określiła stanowisko w zakresie transakcji z podmiotami z tzw. rajów podatkowych. 
Organizacja  deklaruje dochowanie należytej staranności w kwestiach związanych z rozliczeniami podatkowymi, w tym przy weryfikacji kontrahentów (VAT, WHT). 
</t>
  </si>
  <si>
    <t xml:space="preserve">Zgodnie z deklaracją zawartą w strategii podatkowej system zarządzania ryzykiem podatkowym stanowi element zarządzania ryzykiem biznesowym.
W strategii podatkowej odniesiono się do kwestii raportowania wewnętrznego w zakresie zarządzania ryzkiem podatkowym.
Organizacja wskazuje podejście do zarządzania poziomem tolerancji na ryzyko. 
Organizacja deklaruje zapewnienie zasobów niezbędnych do skutecznego zarządzania ryzykiem podatkowym, w tym do dochowania należytej staranności w kwestiach związanych z rozliczeniami podatkowymi. 
</t>
  </si>
  <si>
    <t xml:space="preserve">Organizacja dąży do jak największej automatyzacji procesu zarządzania ryzykiem podatkowym, m.in. przy wykorzystaniu AI. 
Celem jest wdrożenie do  identyfikacji, analizy,  oceny ryzyka podatkowego zaawansowanych narzędzi analitycznych, które m.in umożliwiają prognozowanie nowych potencjalnych zagrożeń i szans. </t>
  </si>
  <si>
    <t>Podejście do płatności zobowiązań podatkowych</t>
  </si>
  <si>
    <t xml:space="preserve">W organizacji nie funkcjonuje strategia płatności zobowiązań podatkowych.
Organizacja opiera się na traktowaniu  priorytetowo płatność innych niż podatkowe albo na celowym kredytowaniu działalności 
kosztem nieterminowego regulowania zobowiązań podatkowych. 
</t>
  </si>
  <si>
    <t xml:space="preserve">W organizacji  funkcjonuje utarta praktyka polegająca na dążeniu do terminowej zapłaty podatków.  </t>
  </si>
  <si>
    <t xml:space="preserve">W strategii podatkowej zapewniono priorytetowe traktowanie zapłaty podatków, co oznacza, że organizacja  angażuje odpowiednie zasoby i procesy w celu zapewnienia terminowej i dokładnej płatności. </t>
  </si>
  <si>
    <t xml:space="preserve">Organizacja dąży do usprawnienia procesu płatności zobowiązań podatkowych, dlatego  system IT wspiera monitorowanie planowania płatności i terminowej wpłaty zobowiązań poprzez odpowiednie komunikaty / alerty. </t>
  </si>
  <si>
    <t xml:space="preserve">Organizacja dąży do automatyzacji procesu płatności zobowiązań podatkowych, dlatego terminowa zapłata zobowiązań podatkowych jest realizowana automatycznie przez system IT. 
</t>
  </si>
  <si>
    <t xml:space="preserve">Podejście do ładu podatkowego </t>
  </si>
  <si>
    <t xml:space="preserve">Organizacja na poziomie strategicznym nie podejmuje działań mających na celu zarządzanie ładem podatkowym. 
Ład podatkowy w organizacji nie jest uznawany za kwestię istotną. </t>
  </si>
  <si>
    <t xml:space="preserve">Organizacja na poziomie strategicznym podejmuje działania na zasadzie utartej praktyki, mające na celu zarządzanie ładem podatkowym. 
Brak jasnej deklaracji ze strony zarządu, że są to dla organizacji kwestie istotne.  
</t>
  </si>
  <si>
    <t xml:space="preserve">Organizacja postrzega zarządzanie ładem podatkowym jako istotną kwestię.
W strategii podatkowej deklaruje dążenie do jak najlepszego uregulowania kwestii zadań, ról, uprawnień, obowiązków i odpowiedzialności w zakresie kwestii podatkowych wśród wewnętrznych organów, kierownictwa i pracowników. 
Strategia określa podstawowe odpowiedzialności w zakresie funkcji podatkowej. </t>
  </si>
  <si>
    <t xml:space="preserve">Organizacja na poziomie strategicznym deklaruje dążenie do usprawniania zarządzania ładem podatkowym przez monitorowanie skuteczności funkcjonowania  wdrożonych zasad  i podziału obowiązków (np. pomiar obciążenia pracą). </t>
  </si>
  <si>
    <t xml:space="preserve">Organizacja na poziomie strategicznym deklaruje  ciągłe doskonalenie podziału ról i odpowiedzialności w zakresie kwestii podatkowych przy wsparciu nowych technologii. </t>
  </si>
  <si>
    <t>Podejście do zarządzania zasobami niezbędnymi do realizacji funkcji podatkowej</t>
  </si>
  <si>
    <t xml:space="preserve">Zapewnienie odpowiedniej jakości i ilości kadry odpowiedzialnej za funkcję podatkową nie jest kwestią istotną dla organizacji.
W organizacji jest tendencja do minimalizowania nakładów na kadrę odpowiedzialną za funkcję podatkową. 
Na poziomie strategicznym  - brak woli na ponoszenie nakładów na system IT efektywnie wspierający funkcję podatkową. 
Organizacja ogranicza się tylko do  korzystania z podstawowego oprogramowania księgowego, które nie jest zintegrowane z innymi systemami. 
</t>
  </si>
  <si>
    <t xml:space="preserve">Kwestie związane z podejściem do zarządzania kadrą odpowiedzialną za funkcję podatkową stają się istotne, ale tylko w zakresie dbałości o jakość kadr. - Podejście to nie jest sformalizowane.  
Na poziomie strategicznym  - pojawia się zrozumienie potrzeby większego  wsparcia przez systemy IT realizacji funkcji podatkowej, co przejawia się w większym budżecie i woli przynajmniej częściowej integracji systemów.  </t>
  </si>
  <si>
    <t xml:space="preserve">Organizacja w strategii podatkowej  deklaruje zapewnienie odpowiedniej ilości i jakości niezbędnej kadry do realizacji zasad wynikających ze strategii podatkowej. 
Organizacja deklaruje, że wdrożone rozwiązania informatyczne w aspekcie podatkowym zapewniają:
- prawidłowe przygotowanie i wypełnienie deklaracji podatkowych, 
- sprawozdań finansowych,
- innej ustawowo przewidzianej dokumentacji, 
- wyliczenie podatku,
- zarządzanie płatnościami podatku. </t>
  </si>
  <si>
    <t xml:space="preserve">Organizacja deklaruje w strategii podatkowej zapewnienie odpowiedniej kadry niezbędnej do realizacji zasad wynikających ze strategii podatkowej, ale i środków finansowych na ten cel. 
Organizacja dba, że wdrożone rozwiązania informatyczne: 
- umożliwią monitorowanie i stałe ulepszanie procesów funkcji podatkowej, aby wszelkie odchylenia były wykrywane na czas, 
- dostosowane są do organizacji i zintegrowane, zapewniając pewne analizy predykcyjne.  </t>
  </si>
  <si>
    <t xml:space="preserve">Organizacja deklaruje wparcie i usprawnianie realizacji zadań przez kadrę odpowiedzialną za funkcję podatkową poprzez optymalizację i automatyzację procesów.  
Organizacja deklaruje zapewnianie  wysokiego poziomu automatyzacji procesów i kontroli wbudowanej w system IT oraz zapewnianie narzędzi IT umożliwiających zaawansowaną analizę predykcyjną minimalizującą ryzyko podatkowe. </t>
  </si>
  <si>
    <t xml:space="preserve">Strategia komunikacji </t>
  </si>
  <si>
    <t xml:space="preserve">Podejście do transparentności podatkowej </t>
  </si>
  <si>
    <t xml:space="preserve">Organizacja nie chce przekazywać żadnych informacji dotyczących kwestii podatkowych poza niezbędnym minimum wymaganym przez przepisy prawa.  
</t>
  </si>
  <si>
    <t xml:space="preserve">Organizacja w bardzo ograniczonym zakresie i na zasadzie utartej praktyki jest skłonna przekazywać społeczeństwu  informacje dotyczące kwestii podatkowych, np. w zakresie zapłaconego podatku CIT.   
</t>
  </si>
  <si>
    <t xml:space="preserve">W strategii podatkowej zawarta jest deklaracja dotycząca zapewnienia transparentności podatkowej wobec społeczeństwa. 
Organizacja deklaruje, że będzie:
- działać w sposób przejrzysty w zakresie swoich działań podatkowych, 
- informować społeczeństwo o kwestiach podatkowych.  </t>
  </si>
  <si>
    <t>Strategia podatkowa jasno wskazuje na podejście organizacji do transparentności podatkowej i zapewnia jasne, rzetelne i spójne przekazywanie informacji interesariuszom (np. w sprawozdaniach niefinansowych organizacja raportuje kwestie podatkowe, na stronie internetowej organizacji są zamieszczone i stale dostępne informacje na temat realizowania obowiązków podatkowych, ewentualnie sporów z KAS). 
Publikacje w zakresie strategii spełniają wymagania prawne, zawarte w nich dane są rzetelne i cechują się wysokim poziomem szczegółowości i transparentności, np. obejmują one również informacje dot. poziomu dojrzałości RWNP lub/i zrealizowanych KPI. 
Publikacje w zakresie  realizacji strategii podatkowej są poprzedzone przeglądem zrealizowanym przez podmiot zewnętrzny lub komórkę audytu wewnętrznego. 
Organizacja publikuje informacje w zakresie transakcji zawieranych z podmiotami z tzw. rajów podatkowych.</t>
  </si>
  <si>
    <t xml:space="preserve">Transparentność  podatkowa organizacji wobec społeczeństwa uważana jest za istotny element komunikacji zewnętrznej.  
Transparentność jest bardzo  szeroka, czego przejawem jest  m.in. publikacja strategii podatkowej (z wyłączeniem tajemnicy przedsiębiorstwa)  i jest postrzegana jako szansa budowania przewagi konkurencyjnej, dzięki szansom reputacyjnym.  
Organizacja otwarta jest na pytania interesariuszy zewnętrznych w zakresie kwestii podatkowych, udzielane informacje w tym zakresie publikuje na swojej stronie internetowej (z wyłączeniem tajemnicy przedsiębiorstwa). 
Organizacja komunikuje interesariuszom zewnętrznym (na stronie internetowej) zmiany w strategii podatkowej wraz z uzasadnieniem.
Organizacja w miarę  możliwości stara się wyegzekwować zasady wynikające ze strategii podatkowej także od dostawców.  
</t>
  </si>
  <si>
    <t>Podejście do relacji  z organami podatkowymi</t>
  </si>
  <si>
    <t xml:space="preserve">Na poziomie strategicznym brak woli współpracy z organami podatkowymi.  </t>
  </si>
  <si>
    <t xml:space="preserve">Na poziomie strategicznym brak jasnego, spójnego stanowiska w zakresie woli współpracy z organami podatkowymi. </t>
  </si>
  <si>
    <t xml:space="preserve">W strategii podatkowej uregulowane jest podejście do relacji z organami podatkowymi i podstawowe zasady dotyczące kontaktów z KAS oraz rozwiązywania ewentualnych sporów podatkowych. </t>
  </si>
  <si>
    <t xml:space="preserve">Podejście organizacji wynikające ze strategii podatkowej charakteryzuje się dążeniem do współpracy i  utrzymania partnerskich relacji z organami podatkowymi.
</t>
  </si>
  <si>
    <t xml:space="preserve">Organizacja aktywnie działa w roli "ambasadora" współpracy i możliwości utrzymania partnerskich relacji z organami podatkowymi na forach gospodarczych (eventy, publikacje). 
Działania organizacji nakierowane są na wzmocnienie współpracy biznesu z organami podatkowymi.   </t>
  </si>
  <si>
    <t>Spójność strategii z otoczeniem</t>
  </si>
  <si>
    <t xml:space="preserve">Spójność strategii podatkowej z ładem korporacyjnym </t>
  </si>
  <si>
    <t xml:space="preserve">Pojawiające się w organizacji ad hoc cele i zasady postępowania w zakresie podatków nie są istotne dla organizacji. </t>
  </si>
  <si>
    <t xml:space="preserve">Cele i zasady podatkowe mogą być częściowo niespójne ze strategią biznesową. </t>
  </si>
  <si>
    <t xml:space="preserve">Strategia podatkowa jest spójna ze strategią biznesową i korporacyjną. 
Na poziomie strategicznym opisane zostały zasady zapewniające podejmowanie decyzji biznesowych z uwzględnieniem skutków podatkowych oraz  ich  prawidłowe dokumentowanie. </t>
  </si>
  <si>
    <r>
      <rPr>
        <sz val="11"/>
        <color rgb="FF000000"/>
        <rFont val="Calibri"/>
        <family val="2"/>
        <charset val="238"/>
        <scheme val="minor"/>
      </rPr>
      <t>Strategia podatkowa jest regularnie aktualizowana i dostosowywana do zmieniającego się ładu korporacyjnego.
Organizacja w ramach okresowych przeglądów</t>
    </r>
    <r>
      <rPr>
        <sz val="11"/>
        <color rgb="FFFF0000"/>
        <rFont val="Calibri"/>
        <family val="2"/>
        <charset val="238"/>
        <scheme val="minor"/>
      </rPr>
      <t>/audytów</t>
    </r>
    <r>
      <rPr>
        <sz val="11"/>
        <color rgb="FF000000"/>
        <rFont val="Calibri"/>
        <family val="2"/>
        <charset val="238"/>
        <scheme val="minor"/>
      </rPr>
      <t xml:space="preserve"> monitoruje zgodność strategii podatkowej z wewnętrznymi  regulacyjnymi.  
Oficer Compliance nadzoruje zgodność regulacji wewnętrznych ze strategią podatkową.                                               
Każdorazowo weryfikowana jest zgodność strategii podatkowej ze zmianami w strategii korporacyjnej i innymi strategicznymi dokumentami.  </t>
    </r>
  </si>
  <si>
    <t>Nadzorowanie spójności z otoczeniem regulacyjnym jest rolą Oficera (tax) Compliance, który na bieżąco monitoruje zgodność strategii podatkowej z wewnętrznymi regulacjami.
Monitorowanie spójności strategii podatkowej z regulacjami wewnętrznymi jest wspierane przez system IT, który „wymusza” obowiązkową analizę zgodności nowej/ zmienianej regulacji wewnętrznej ze strategią podatkową. Realizacja tej analizy  jest wspierana przez AI. 
AI wspiera również proces monitorowania zgodności strategii podatkowej z wewnętrznymi regulacjami.</t>
  </si>
  <si>
    <t xml:space="preserve">Spójność  strategii podatkowej z otoczeniem regulacyjnym </t>
  </si>
  <si>
    <t xml:space="preserve">Organizacja nie analizuje czy jej podejście do kwestii podatkowych  na poziomie strategicznym jest zgodne z obowiązującymi przepisami prawa podatkowego oraz soft law.  </t>
  </si>
  <si>
    <t xml:space="preserve">Organizacja weryfikuje zgodność podejścia do kwestii podatkowych  na poziomie strategicznym, tylko w zakresie zgodności z obowiązującymi przepisami prawa. 
</t>
  </si>
  <si>
    <t xml:space="preserve">Organizacja dąży do zapewnienia spójności strategii podatkowej nie tylko z przepisami prawa, w tym w zakresie etyki, a także wymogami soft low, które zdecydowała się przestrzegać   (np. normy ISO w zakresie compliance, regulacje giełdowe, wytyczne OECD). 
</t>
  </si>
  <si>
    <r>
      <rPr>
        <sz val="11"/>
        <color rgb="FF000000"/>
        <rFont val="Calibri"/>
        <family val="2"/>
        <charset val="238"/>
        <scheme val="minor"/>
      </rPr>
      <t>Organizacja w ramach okresowych przeglądów</t>
    </r>
    <r>
      <rPr>
        <sz val="11"/>
        <color rgb="FFFF0000"/>
        <rFont val="Calibri"/>
        <family val="2"/>
        <charset val="238"/>
        <scheme val="minor"/>
      </rPr>
      <t>/audytów</t>
    </r>
    <r>
      <rPr>
        <sz val="11"/>
        <color rgb="FF000000"/>
        <rFont val="Calibri"/>
        <family val="2"/>
        <charset val="238"/>
        <scheme val="minor"/>
      </rPr>
      <t xml:space="preserve"> monitoruje zgodność strategii podatkowej z zewnętrznym otoczeniem regulacyjnym.  
Oficer Compliance nadzoruje zgodność strategii podatkowej z przepisami prawa oraz ze strategią korporacyjną. Monitorowanie jest wspierane przez system IT, w którym wdrożono komunikaty/ alerty wymuszające uwzględnienie w strategii zmian zachodzących w zewnętrznych regulacjach. 
Każdorazowo weryfikowana jest zgodność strategii podatkowej z nowymi regulacjami  prawnymi dotyczącymi organizacji.
</t>
    </r>
  </si>
  <si>
    <t xml:space="preserve">Nadzorowanie spójności z otoczeniem regulacyjnym jest rolą Oficera (tax) Compliance, który na bieżąco monitoruje zgodność strategii podatkowej z przepisami prawa oraz soft law. 
Monitorowanie spójności strategii podatkowej z regulacjami zewnętrznymi jest wspierane przez system IT, który „wymusza” obowiązkową analizę zgodności nowej/ zmienianej regulacji zewnętrznej ze strategią podatkową. Realizacja tej analizy  jest wspierana przez AI. 
AI wspiera również proces monitorowania zgodności strategii podatkowej z zewnętrznymi regulacjami.
</t>
  </si>
  <si>
    <t xml:space="preserve">Wdrożenie i monitorowanie strategii podatkowej </t>
  </si>
  <si>
    <t>Znaczenie  strategii podatkowej w ładzie korporacyjnym</t>
  </si>
  <si>
    <t xml:space="preserve">Strategia podatkowa nie została spisana w postaci dokumentu, co prowadzi do braku spójnego podejścia do kwestii podatkowych. Brak strukturalnej procedury oceny i aktualizacji strategii podatkowej. 
Żadne zasady związane ze strategicznym zarządzaniem podatkami nie są zatwierdzane przez organ zarządzający. 
 </t>
  </si>
  <si>
    <t xml:space="preserve">Cele i zasady podatkowe mają charakter podrzędny w stosunku do strategii biznesowej i korporacyjnej.  
Zostały spisane tylko niektóre  elementy strategii podatkowej, większość  zasad postępowania w sprawach podatkowych  funkcjonuje na zasadzie utartej praktyki. 
Zatwierdzanie strategii podatkowej dokonywane jest na poziomie  kierownictwa  pionu odpowiedzianego za kwestie podatkowe (np. dyrektora finansowego).  
 </t>
  </si>
  <si>
    <t>Strategia podatkowa jest dokumentem równie ważnym jak inne dokumenty na poziomie strategicznym lub wyznaczające kierunki polityki firmy / podatnika w danym zakresie, co pozwala na koherentne i komplementarne funkcjonowanie ładu korporacyjnego i ładu podatkowego.
Ze strategii podatkowej wynika, że obowiązuje wszystkich pracowników, także działów biznesowych i jest dokumentem nadrzędnym nad innymi wewnętrznymi procedurami operacyjnymi. 
Określa ona zasady postępowania  w kwestiach podatkowych we wszystkich obszarach działalności, obejmując wszystkich pracowników, włącznie z działami biznesowymi.  
Udokumentowanie strategii podatkowej może mieć odzwierciedlenie w kilku dokumentach, które stanowią integralną całość.  
Dokumenty składające się na strategię podatkową zostały zatwierdzone przez zarząd organizacji stosowną uchwałą, po uprzedniej akceptacji rady nadzorczej (jeżeli jest w organizacji).  
Strategia podatkowa jako strategiczny dokument, została przekazana  w formie maila pracownikom bezpośrednio i pośrednio zaangażowanym w funkcję podatkową oraz zamieszczona na stronie intranetowej. 
Organizacja komunikuje pracownikom w ten sam sposób zmiany w strategii podatkowej.
Strategia podatkowa jest objęta programem onboardingowym - w przypadku  pracowników związanych bezpośrednio z funkcja podatkową.</t>
  </si>
  <si>
    <t xml:space="preserve">Strategia podatkowa ma postać jednego, kompleksowego dokumentu. 
Nowe wewnętrzne regulacje operacyjne  są każdorazowo analizowane pod kątem zgodności ze strategią podatkową, jako dokumentem strategicznym.
Organizacja komunikuje pracownikom zmiany w strategii podatkowej wraz z uzasadnieniem.
Strategia podatkowa jest objęta programem onboardingowym - w przypadku  pracowników związanych bezpośrednio i pośrednio z funkcją podatkową.
</t>
  </si>
  <si>
    <t>Strategia podatkowa jest powszechnie uważana w organizacji  jako narzędzie umożliwiające podejmowanie właściwych decyzji podatkowych i biznesowych. 
Zasady wynikające ze strategii podatkowej uważane są za kluczowe przy doborze partnerów biznesowych, dlatego  organizacja w miarę  możliwości stara się wyegzekwować stosowanie zasad wynikających ze strategii podatkowej także od partnerów biznesowych.</t>
  </si>
  <si>
    <t>Zasady monitorowania strategii podatkowej</t>
  </si>
  <si>
    <t xml:space="preserve">Brak zasad monitorowania , w tym raportowania realizacji celów i zasad wynikających ze strategii podatkowej.  </t>
  </si>
  <si>
    <t xml:space="preserve">Organizacja wdrożyła udokumentowane zasady:
- raportowania na poziomie zapewniającym rzetelność informacji zawartych w sprawozdaniu z realizacji strategii podatkowej,
- zapewniające przekazywanie raportów dot. realizacji strategii zarządowi oraz radzie nadzorczej/komitetowi audytu (jeśli jest w organizacji).
Ze strategii podatkowej wynika obowiązek dokonywania jej przeglądu i dostosowania do zmian zachodzących w otoczeniu i wewnątrz organizacji, wskazano podmiot odpowiedzialny za przeprowadzenie tego przeglądu. 
Organizacja posiada udokumentowane zasady (ścieżka działania) aktualizacji strategii wraz z opisami odpowiedzialności za kontrolowanie i monitorowanie jej realizacji, w tym reakcji na ryzyko i zmiany. 
Określono, że przegląd strategii może być elementem audytu dla celów podatkowych.
</t>
  </si>
  <si>
    <t xml:space="preserve">W strategii podatkowej przewidziano okres jej obowiązywania, obowiązek jej regularnych przeglądów, jak również możliwość dokonania przeglądów ad hoc celem dostosowywania do zmian zachodzących w otoczeniu i wewnątrz organizacji.
Wnioski wynikające z przeglądu są wdrażane przez organizację oraz są wykorzystywane do opracowywania usprawnień procedur i procesów. 
Konieczność dokonania tego przeglądu sygnalizowana alertem z systemu IT. 
Przegląd strategii jest udokumentowany. 
Dokumenty z przeglądu strategii podlegają archiwizacji w systemie IT. 
Istnieją udokumentowane zasady  zapewniające przekazywanie raportów dot. realizacji strategii zarządowi oraz radzie nadzorczej/komitetowi audytu (jeśli jest w organizacji).
Organizacja wdrożyła zasady określające mierniki efektywności bieżącej realizacji strategii podatkowej w danym roku podatkowym. KPI dotyczą m.in. miary skuteczności procesów zachodzących w ramach funkcji podatkowej.
KPI odnoszą się do wszystkich istotnych dla organizacji podatków.
Wprowadzone są miary efektywności realizacji celów podatkowych, które  obejmują m.in.
• miary poprawności i terminowości składania deklaracji podatkowych 
• miary rzeczywistej i prognozowanej efektywnej stopy podatkowej 
• czas i zasoby przeznaczone na działania związane z zapewnianiem zgodności podatkowej 
• miary dotyczące jakości systemu zarządzania ryzkiem podatkowym  
• zaliczki na podatek jako procent zobowiązania z tytułu podatku dochodowego 
• wygenerowanie oszczędności podatkowych jako procent całkowitych dochodów. 
</t>
  </si>
  <si>
    <t xml:space="preserve">W strategii podatkowej  przewidziano  częstotliwość okresowych, obowiązkowych przeglądów.  
Wnioski wynikające z przeglądu są niezwłocznie wdrażane w celu usprawnienia i automatyzacji, aby w przyszłości zapewnić coraz bardziej efektywne stosowanie strategii podatkowej. 
Każda zmiana w strategii podatkowej powoduje wygenerowanie w systemie IT alertu dotyczącego przeglądu i rewizji procedur/polityk podatkowych. 
Monitorując realizację celów podatkowych  organizacja weryfikuje  ETR  (efektywna stopa podatkowa) organizacji  na tle branży oraz wdrażanie efektywnych procesów odpowiedzialnych za terminowe i prawidłowe skorzystanie przez organizację z ulg i zwolnień podatkowych. 
</t>
  </si>
  <si>
    <t xml:space="preserve">Kultura organizacyjna </t>
  </si>
  <si>
    <t xml:space="preserve">Budowanie kultury organizacyjnej </t>
  </si>
  <si>
    <t>Normy i wartości firmy wpierające prawidłową realizację obowiązków podatkowych</t>
  </si>
  <si>
    <t>Organizacja nie posiada kodeksów etycznych i innych procedur z zakresu etyki. Zaczyna kształtować się utarta praktyka w zakresie kluczowych zasad etycznych, jednak nie dotyczy ona wprost podatków.
Nie została przypisana odpowiedzialność za obszar zarządzania etyką.
Pracownicy nie są świadomi kto i w jaki sposób zarządza etyką w organizacji.
Brak przeglądu i aktualizacji zasad etycznych w organizacji.</t>
  </si>
  <si>
    <t xml:space="preserve">Kluczowe zagadnienia dotyczące wartości etycznych (np. polityka antykorupcyjna, zgłaszanie nieprawidłowości) zostały spisane, a w pozostałej części funkcjonują jako utarta praktyka. Może się zdarzyć, że kodeks etyczny został narzucony przez spółkę matkę lub opracowany przez podmiot zewnętrzny, np. doradcę i nie jest dostosowany do specyfiki organizacji albo nie zapewniono tłumaczeń na języki zrozumiałe dla jej pracowników. 
Obszar zarządzania etyką funkcjonuje na zasadzie utartej praktyki.  Organizacja wskazuje (np. w trakcie szkoleń) przykłady nieakceptowalnych  zachowań w obszarach etyki oraz oczekiwanych reakcji na takie zachowania. Nie istnieją jasne  zasady dotyczące sposobu zarządzania etyką, nie określono: 
- komórki/osoby odpowiedzialnej za obszar zarządzania etyką,
- ról, obowiązków i zakresu zadań osób zajmujących się tym obszarem.  
W organizacji zauważalne są tendencje do utrwalania się pewnych praktyk w zakresie przeglądu i aktualizacji zasad etyki. W niektórych obszarach spisano ogólnikowe zasady przeglądu i aktualizacji. 
</t>
  </si>
  <si>
    <t xml:space="preserve">Zgodnie z wewnętrznymi regulacjami organizacja dokonuje cyklicznie porównania jakości systemu zarządzania etyką z funkcjonującymi w innych spółkach. Szuka dobrych praktyk na rynku (np. w zachowaniach partnerów biznesowych) poprzez m.in. udział w konferencjach, targach. Już na etapie rekrutacji dokonywana jest weryfikacja w zakresie zgodności wartości etycznych przyszłego pracownika i wartości etycznych organizacji.
Za pomocą systemu IT przeprowadzane są cykliczne i automatyczne ankiety w celu weryfikacji potrzeb aktualizacji w obszarze etyki.
Praktyką jest organizowanie spotkań między pracownikami a zarządem przy udziale niezależnego podmiotu, gdzie dyskutowane są ważne dla organizacji wartości etyczne, które następnie są wdrażane w życie.
Każdy z pracowników działa proaktywnie celem budowania zachowań etycznych w organizacji oraz wśród partnerów biznesowych kontrahentów.
Organizacja wprowadziła dedykowaną funkcję etyki w osobie rzecznika etyki lub w ramach outsourcingu.
</t>
  </si>
  <si>
    <t xml:space="preserve">Przykład z góry  i budowanie świadomości podatkowej </t>
  </si>
  <si>
    <t>Organ zarządzający (dalej zarząd) i kierownictwo wyższego szczebla (dalej kierownictwo) nie są zaangażowani w świadome budowanie kultury organizacji. Na funkcjonowanie obszaru mają wpływ indywidualne postawy etyczne pracowników.
Brak zaufania do zarządu i kierownictwa, wynikający m.in. z braku komunikacji pracownikom istotnych informacji dotyczących organizacji.
Organ zarządzający i kierownictwo prezentują  postawę szukania winnych, zamiast rozwiązywania problemów i zapobiegania kolejnym. 
Nie ma jasnego przykładu z góry w zakresie etyki i podejścia do płacenia podatków. 
Zarząd i kierownictwo nie angażują się w budowanie świadomości i zrozumienia znaczenia strategii podatkowej  dla całej organizacji.  W konsekwencji  zasady postępowania w zakresie podatków i cele podatkowe organizacji nie są komunikowane pracownikom.
Może się zdarzyć, że w organizacji:
- nie ma udokumentowanej strategii, a zarząd i kierownictwo daje zły przykład w zakresie przestrzegania obowiązków podatkowych. 
- obowiązuje udokumentowana strategia podatkowa, która w praktyce nie jest przestrzegana przez zarząd i kierownictwo, ponieważ postępują oni niezgodnie z zawartymi w niej deklaracjami i traktują podatki jako zbędny koszt, który należy minimalizować (np. poprzez agresywną optymalizację), brak nakładów na zarządzanie ryzykiem podatkowym.</t>
  </si>
  <si>
    <t xml:space="preserve">Organ zarządzający i kierownictwo wyższego szczebla zaczynają się angażować w budowanie kultury organizacji. Zaangażowanie zarządu i kierownictwa w zarządzanie etyką nie ma regularnego charakteru.
Pojawia się przykład z góry, w tym w zakresie podejścia do podatków, ale jest niespójny i niekonsekwentny. Zaufanie do zarządu i wyższego kierownictwa organizacji jest ograniczone.
Cele i zasady postępowania w zakresie podatków komunikowane są  przez zarząd i kierownictwo w sposób nieformalny, nie zawsze spójny i ograniczają się do grona pracowników bezpośrednio zaangażowanych w realizację funkcji podatkowej (np. działu podatkowego).  </t>
  </si>
  <si>
    <t>Organ zarządzający i kierownictwo wyższego szczebla aktywnie promują postawy uczciwości w organizacji oraz wzory pozytywnego działania.
Zachowanie zarządu i  kierownictwa organizacji są zgodne z deklarowanymi wartościami etycznymi oraz są stałe, niezmienne i spójne.
Podejmują działania w celu zapewnienia zrozumienia norm i wartości  organizacji oraz wzmocnienia zaufania pracowników do nich i do firmy. Zarząd i kierownictwo daje dobry przykład także w zakresie tax compliance.
Zarząd i kierownictwo  dąży do wzrostu świadomości podatkowej m.in. poprzez  rozpowszechnienie wiedzy na temat strategii podatkowej, w szczególności wśród kadry związanej z funkcją podatkową i odpowiedzialnej za podejmowanie decyzji biznesowych. 
W tym celu wdraża skuteczny proces komunikacji, który zapewnia, że pracownicy bezpośrednio zaangażowani w realizację funkcji podatkowej  oraz odpowiedzialni za podejmowanie decyzji biznesowych są świadomi i rozumieją strategię podatkową organizacji oraz jej implikacje.</t>
  </si>
  <si>
    <t>Zarząd i kierownictwo jest niekwestionowanym wzorem dla pracowników do naśladowania w obszarze etyki. 
Zarząd i kierownictwo aktywnie  dąży do wzmacniania świadomości pracowników w zakresie podejścia organizacji do podatków, w tym poprzez zapewnianie  znajomości strategii podatkowej przez jak największe grono pracowników zaangażowanych pośrednio w realizację funkcji podatkowej. W tym celu zarząd i kierownictwo zapewnia pracownikom regularne szkolenia i dostęp do informacji podatkowych umożliwiając pracownikom zrozumienie strategii podatkowej, w tym priorytetów organizacji związanych z podatkami. 
W ramach budowania świadomości podatkowej zarząd  informuje pracowników o podejmowanych istotnych  decyzjach podatkowych, ich skutkach oraz wpływie na organizację. 
W wyniku działań podejmowanych przez zarząd i kierownictwo  świadomości podatkowa w organizacji jest powszechna. 
Zarząd i kierownictwo  mają świadomość  typu kultury organizacyjnej i wynikających z niego zagrożeń podatkowych.</t>
  </si>
  <si>
    <t xml:space="preserve">Zapewnianie odpowiedniego  zrozumienia norm i wartości </t>
  </si>
  <si>
    <t xml:space="preserve">Pracownicy mają  niewielką świadomość kluczowych zasad etycznych. Na funkcjonowanie obszaru mają wpływ indywidualne postawy etyczne pracowników. Brak szkoleń z zakresu etyki dla ogółu pracowników. 
Organizacja nie identyfikuje również potrzeby komunikowania treści z zakresu etyki na zewnątrz organizacji.
</t>
  </si>
  <si>
    <t>Kluczowe zagadnienia dotyczące wartości etycznych, które zostały spisane, udostępniono pracownikom za pomocą wewnętrznych kanałów komunikacji. Funkcjonują nieformalne zasady zobowiązujące pracowników do zapoznania się z zasadami etyki opublikowanymi w ramach dostępnych w organizacji kanałów komunikacji. Brak sformalizowanej kontroli i nadzoru nad faktycznym zapoznaniem pracowników z tymi zasadami. Komunikowanie pracownikom treści z zakresu etyki nie ma jednak regularnego charakteru. W organizacji zauważalne są tendencje do utrwalania się pewnych praktyk lub początki utrwalania się praktyk w zakresie komunikowania kontrahentom wymogu przestrzegania zasad etycznych. Podstawowe treści z obszaru etyki są komunikowane na zewnątrz organizacji, ale nie odbywa się to w sposób uporządkowany i regularny. Organizacja rozwija uporządkowany proces komunikowania treści z zakresu etyki interesariuszom zewnętrznym. Istnieją wyznaczone kanały komunikacji, które umożliwiają skuteczne przekazywanie informacji o wartościach etycznych organizacji.
Co do zasady organizacja nie identyfikuje potrzeby realizacji szkoleń z zakresu etyki. Brak regularnych szkoleń z zakresu etyki dla pracowników organizacji.</t>
  </si>
  <si>
    <t>Za pomocą wewnętrznych kanałów komunikacji organizacja regularnie przekazuje pracownikom informacje o realizowanym programie etycznym, jego kluczowych założeniach oraz o postępach jego realizacji (wskazuje przykłady nieakceptowalnych zachowań w każdym obszarze etyki oraz oczekiwanych reakcji na takie zachowania). 
Cyklicznie przeprowadza akcje promocyjne (np. Dzień etyki, broszury, konkursy) skierowane do wszystkich pracowników. Pracownicy są zaangażowani w opracowanie materiałów promocyjnych.
System IT generuje alerty dotyczące obowiązku odbycia szkolenia, również w przypadku istotnych zmian w systemie etycznym, które trafiają do pracowników i osób pełniących nadzór nad obszarem etyki. Obowiązuje procedura, z której wynika, że szkolenie jest zakończone egzaminem/ zaliczeniem. Pracownicy są zaangażowani w opracowanie materiałów szkoleniowych.
Organizacja weryfikuje kontrahentów w zakresie przestrzegania zasad etycznych przed podjęciem współpracy m.in. poprzez śledzenie doniesień prasowych. 
Partnerzy biznesowi wiedzą jakich zasad etycznych przestrzega organizacja i jakie ma oczekiwania w tym zakresie od nich.</t>
  </si>
  <si>
    <t xml:space="preserve">W siedzibie organizacji, na korytarzach, na stołówkach,  w intranecie są zamieszczane: banery/tablice /ikonografiki/wizualizacje prezentujące wartości etyczne, tak aby się utrwalały. Kwestie podatkowe traktowane są jako zagadnienie odpowiedzialności przedsiębiorstwa, a płacenie podatków w kwocie i w czasie wymaganym przepisami prawa jest traktowane jako należny zwrot części zysku do społeczeństwa, w którym podmiot funkcjonuje i wykorzystuje jego zasoby. Prowadzone akcje promocyjne (np. Dzień etyki, broszury, konkursy) skierowane są również do pracowników podmiotów zależnych.
Organizacja posiada dedykowany kanał do zgłoszeń naruszeń zasad etycznych przez 
zewnętrznych interesariuszy. Weryfikuje otrzymane zgłoszenia i przekazuje im informację zwrotną o sposobie wykorzystania otrzymanej informacji. 
Organizacja weryfikuje kontrahentów w zakresie przestrzegania zasad etycznych przed podjęciem współpracy oraz w trakcie jej trwania (np. poprzez śledzenie doniesień prasowych), określenie zakresu informacji, które muszą być cyklicznie przekazywane przez kontrahentów (np. informacja o przeprowadzonych szkoleniach, zmianach w zakresie procedury due deligence) oraz przeprowadzenie kontroli lub niezależnego audytu zewnętrznego.
Partnerzy biznesowi są świadomi, że organizacja działa zgodnie z zasadami etyki, a działanie interesariuszy niezgodnie z zasadami etyki jest deal-breakerem do nawiązania współpracy. Zgodnie z ustalonymi zasadami organizacja wyciąga konsekwencje w przypadku stwierdzenia naruszenia przez kontrahentów zasad etyki zerwaniem współpracy.
System IT generuje alerty dotyczące nieodbycia w terminie szkolenia, które trafiają do pracowników, ich bezpośrednich przełożonych, osób pełniących nadzór nad obszarem etyki i wyższej kadry zarządzającej. Organizacja wprowadziła elementy grywalizacji celem weryfikacji znajomości i zrozumienia zasad etycznych oraz zaangażowania pracowników do aktywności w tym obszarze. Pracownicy sami chętnie angażują się w komunikowanie innym pracownikom oraz interesariuszom zewnętrznym treści z zakresu etyki. 
Przestrzeganie zasad etycznych jest wymogiem przy zawieraniu kontraktów handlowych, a partnerzy biznesowi  są zobligowani do podpisywania deklaracji/zobowiązań do ich przestrzegania. 
</t>
  </si>
  <si>
    <t>Zapewnianie przestrzegania norm i wartości</t>
  </si>
  <si>
    <t>Nadzór nad obszarem etyki</t>
  </si>
  <si>
    <t xml:space="preserve">Nie wprowadzono ustrukturyzowanego nadzoru nad obszarem etyki. Co do zasady  nie ma żadnych mechanizmów kontrolnych, które zapobiegałyby zaistnieniu naruszeń i nadużyć w zakresie etyki. Jeśli są podejmowane działania to oddolnie, z inicjatywy kierowników operacyjnych. Działania te nie są w żaden sposób usystematyzowane i mają charakter incydentalny. Działania dotyczące naruszeń podejmowane są wyłącznie po fakcie i dotyczą tylko przypadków, które mogą zagrozić funkcjonowaniu organizacji.
Organizacja identyfikuje potrzebę zmian utartej praktyki lub spisania zasad dotyczących wybranych obszarów etyki, na skutek zaistniałych zdarzeń.
</t>
  </si>
  <si>
    <t xml:space="preserve">Pojawia się fragmentaryczne monitorowanie i kontrola obszaru etyki. Zaczyna kształtować się utarta praktyka w zakresie odpowiedzialności za naruszenie zasad etyki. Dominuje jednak inicjatywa oddolna w zakresie wdrażania mechanizmów kontrolnych.
Pracownicy nie są świadomi kto i w jaki sposób sprawuje nadzór nad obszarem etyki w organizacji.
Nie ma jasno sprecyzowanych wytycznych co do sposobu nadzoru nad obszarem etyki w organizacji i odpowiedzialności za naruszenie zasad etyki. Nadzór nad obszarem etyki nie ma charakteru regularnego. 
</t>
  </si>
  <si>
    <t xml:space="preserve">Organizacja lub spółka matka posiada jeden z certyfikatów przyznanych przez organizacje, które audytują firmy pod kątem etycznym, społecznym i  środowiskowym świadczący o etycznym i społecznie odpowiedzialnym prowadzeniu biznesu. Obszar etyki objęty jest nadzorem zewnętrznym w formie niezależnych audytów przeprowadzanych w organizacji lub u jej dostawców. Jeśli w wyniku audytu stwierdzono nieprawidłowości, organizacja podejmuje czynności zmierzające do wdrożenia zaleceń dotyczących działań naprawczych.
Organizacja dąży do udoskonalenia nadzoru nad obszarem etyki. Za pomocą systemu IT przeprowadzane są cykliczne i automatyczne ankiety w celu weryfikacji potrzeb zmian w tym zakresie. Bierze też pod uwagę opinie zewnętrznych interesariuszy w ramach procesu aktualizacji systemu etyki. Przeprowadza również badania otoczenia zewnętrznego pod kątem analizy zmian mających wpływ na obszar etyki.
</t>
  </si>
  <si>
    <t xml:space="preserve"> "System zgłaszania i zarządzania naruszeniami”
</t>
  </si>
  <si>
    <t>Organizacja aktywnie zachęca pracowników do zgłaszania wszelkich nieprawidłowości lub problemów,  ponieważ  każdy problem/ nieprawidłowość  jest postrzegana jako szansa na rozwój i doskonalenie procesów.  
Organizacja  konsekwentnie promuje kulturę otwartości i informowania o nieprawidłowościach, zachęcając pracowników do niezwłocznego zgłaszania wszelkich nieprawidłowości i ryzyk.
Zapewnia pełną transparentność i dostęp do informacji na temat procedury zgłoszeń zarówno dla pracowników, jak i interesariuszy zewnętrznych.
Organizacja dąży do ciągłego  poszukiwania nowych rozwiązań (w tym w zakresie IT) usprawniających możliwość zgłaszania nieprawidłowości i ich  weryfikowania.</t>
  </si>
  <si>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t>
    </r>
  </si>
  <si>
    <t xml:space="preserve">Ład podatkowy </t>
  </si>
  <si>
    <t>Zasady funkcjonowania ładu podatkowego</t>
  </si>
  <si>
    <t>Ład podatkowy nie jest jasno określony.  Nie ma jasnego, spójnego podziału ról, obowiązków i odpowiedzialności (często dochodzi do sporów kompetencyjnych). 
Brak jasnych zasad delegowania uprawnień/zadań w ramach funkcji  podatkowej. W ramach systemu zarządzania kadrami nie określono zakresu realizacji doradztwa i powierzenia realizacji zadań podmiotom zewnętrznym, obejmujący m.in. audyt zewnętrzny, doradztwo podatkowe, usługi księgowe oraz usługi dotyczące ocen prowadzonych przez biegłych rewidentów.                                           
Świadomość  ładu podatkowego jest bardzo niska z uwagi na niespójność tych zasad oraz braku działań komunikacyjnych w tym zakresie. Komunikacja w tym zakresie ma charakter oddolny.   
Brak spójności ładu podatkowego z ładem korporacyjnym. Organ zarządzający nie interesuje się podatkami, Rada nadzorcza nie jest angażowana w kwestie podatkowe</t>
  </si>
  <si>
    <t xml:space="preserve">Ład podatkowy funkcjonuje „intuicyjnie”, na podstawie utartej praktyki. Istnieją tylko fragmentaryczne regulacje w zakresie ładu podatkowego (np. określone są zadania dla głównej księgowej). Istnieje tylko fragmentaryczny zapis zakresu zadań, ról, uprawnień, obowiązków i odpowiedzialności w obszarze funkcji podatkowej a zasady nie zawsze są stosowane w praktyce (dominuje utarta praktyka).    
Zasady delegowania uprawnień/zadań funkcjonują na zasadzie utartej praktyki i nie zawsze są spójnie stosowane, brak w tym zakresie systemowych rozwiązań. Proces zarządzania kadrami jest częściowo udokumentowany. 
W ramach systemu zarządzania kadrami określono na zasadzie utartej praktyki zakres realizacji doradztwa i powierzenia realizacji  zadań podmiotom zewnętrznym, obejmujący m.in. audyt zewnętrzny, doradztwo podatkowe, usługi  księgowe oraz usługi  dotyczące ocen prowadzonych przez  biegłych rewidentów.   
Świadomość zasad  ładu podatkowego oraz ról i odpowiedzialności w zakresie funkcji podatkowej ogranicza się  wyłącznie do osób bezpośrednio zaangażowanych w funkcję. Regulacje w zakresie ładu podatkowego często są przygotowywane przez podmioty zewnętrzne i  nie są konsultowane z pracownikami, których dotyczą  i nie są dostosowane do procesów i zadań poszczególnych osób.        
Określono częściowo zagadnienia dot. podatków, w porównaniu do regulacji dot. ładu korporacyjnego. Może wystąpić sytuacja braku spójności niektórych elementów ładu podatkowego z korporacyjnym w szczególności, gdy dokumentacja w zakresie ładu podatkowego została opracowana przez zewnętrzne podmioty, bez uwzględniania specyfiki organizacji.                                                                            </t>
  </si>
  <si>
    <t>Praktycznie wcale nie udokumentowano zakresu zadań, ról, uprawnień, obowiązków i odpowiedzialności w obszarze funkcji podatkowej. Nie ma określonej matrycy odpowiedzialności za funkcję podatkową.</t>
  </si>
  <si>
    <t>Elementy matrycy odpowiedzialności za funkcję podatkową funkcjonują w formie utartej praktyki, incydentalnie pojawiają się w innych dokumentach, np. podział zadań w dziale ds. podatków.</t>
  </si>
  <si>
    <t xml:space="preserve">Określono matrycę odpowiedzialności za funkcję podatkową i jej właściciela w zakresie wszystkich procesów (ustalone zasady odpowiedzialności za przegląd matrycy odpowiedzialności i jej aktualizację). Matryca RACI/RASCI obejmująca wszystkie procesy została zapisana w formie dokumentu. Zawiera role i odpowiedzialności na poziomie co najmniej menedżerskim (m.in. Główna księgowa, Kierownik Działu Podatkowego). Matryca jest zatwierdzona przez organ zarządzający.
Matryca RACI/RASCI  jest powszechnie dostępna w organizacji w wersji elektronicznej.  Matryca była skonsultowana z wszystkim podmiotami, które są zaangażowane pośrednio i bezpośrednio w funkcję podatkową.                                                                          </t>
  </si>
  <si>
    <t xml:space="preserve">W organizacji wdrożono matrycę RASCI w zakresie odpowiedzialności za funkcję podatkową.
Zawiera role i odpowiedzialności rozpisane i uszczegółowione, nie tylko na poziomie menedżerskim, ale również na poziomie pracowników zaangażowanych w zadania dot. realizacji funkcji podatkowej. 
Pracownicy aktywnie uczestniczą w tworzeniu oraz cyklicznej rewizji matrycy RASCI, a także są z nią zapoznani i pilnują zakresów odpowiedzialności przypisanych w matrycy.                                 
Matryca jest cyklicznie aktualizowana z uwzględnieniem zmian w otoczeniu wewnętrznym i zewnętrznym.  
Matryca RASCI jest dostępna w systemie IT, informacje o jej zmianach są  przekazywane do pracowników.  </t>
  </si>
  <si>
    <t xml:space="preserve">Matryca RASCI jest zintegrowana z  systemem IT, zmiany dokonywane są automatycznie lub półautomatycznie, np.:     
- zmiana uprawnień w systemie IT jest migrowana do matrycy RASCI,
- zmiany w procesach obsługiwanych przez system IT są automatycznie uwzględniane w matrycy RASCI. </t>
  </si>
  <si>
    <t xml:space="preserve">Istotne role i odpowiedzialności </t>
  </si>
  <si>
    <t xml:space="preserve">Rola i odpowiedzialność organu zarządzającego </t>
  </si>
  <si>
    <t xml:space="preserve">Nie określono roli i odpowiedzialności organu zarządzającego w zakresie realizacji funkcji podatkowej (organ zarządzający jest odseparowany od zagadnień podatkowych). Incydentalnie  jest informowany o znaczących nieprawidłowościach w podatkach. Może zdarzyć się sytuacja, że pojawiają się częściowe regulacje dot. zaangażowania organu zarządzającego w kwestie podatkowe, ale nie są one stosowane w praktyce (organ zarządzający nie interesuje się podatkami). </t>
  </si>
  <si>
    <t>Co do zasady rolę i odpowiedzialność organu zarządzającego w zakresie kwestii podatkowych określono na zasadzie utartej praktyki. Organ zarządzający  tylko częściowo zaangażowany jest w kwestie podatkowe. 
Organ zarządzający jest informowany tylko o istotnych kwestiach podatkowych, ale nie spisano precyzyjnych zasad określających tę istotność. Nie ustalano też zasad określających częstotliwość przekazywania  tych informacji do organu zarządzającego  (ocena zależy od subiektywnego przekonania np. Dyrektora Finansowego/Głównej Księgowej).</t>
  </si>
  <si>
    <t xml:space="preserve">Organ zarządzający  jest proaktywny w poszukiwaniu optymalnych rozwiązań w zakresie realizacji jego obowiązków, a także innych usprawnień dot. kwestii podatkowych. Organ zarządzający  zachęca menedżerów do proaktywności, zgłaszania rozwiązań, w miarę możliwości stara się wdrożyć zgłaszane propozycje. System IT wspiera realizację obowiązków przez organ zarządzający , m.in. poprzez przekazanie automatycznych odpowiednich raportów w zakresie kwestii podatkowych. </t>
  </si>
  <si>
    <t>Rola i odpowiedzialność Dyrektora Finansowego/Podatkowego</t>
  </si>
  <si>
    <r>
      <rPr>
        <b/>
        <sz val="16"/>
        <color rgb="FF000000"/>
        <rFont val="Calibri"/>
        <family val="2"/>
        <charset val="238"/>
        <scheme val="minor"/>
      </rPr>
      <t xml:space="preserve">Ocena zakresu
</t>
    </r>
    <r>
      <rPr>
        <b/>
        <sz val="10"/>
        <color rgb="FF000000"/>
        <rFont val="Calibri"/>
        <family val="2"/>
        <charset val="238"/>
        <scheme val="minor"/>
      </rPr>
      <t xml:space="preserve">(średnia ważona atrybutów )
</t>
    </r>
  </si>
  <si>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</si>
  <si>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t xml:space="preserve">Odzwierciedlenie funkcji podatkowej w procesach i procedurach organizacji </t>
  </si>
  <si>
    <t>Procesy funkcji podatkowej</t>
  </si>
  <si>
    <t>Organizacja zorganizowała proces wyliczenia zobowiązań podatkowych oraz sporządzania deklaracji podatkowych bez procesów wspierających prawidłową realizację obowiązków podatkowych.
Może się zdarzyć, że część procesu obsługiwanego przez system IT jest realizowana poza systemem w formie papierowej (np. kalkulacje w notesie). 
Udokumentowanie istniejących procesów jest  bardzo fragmentaryczne., a ich właściciele nie są określeni.
Organizacja nie podejmuje działania naprawczych w przypadku nieprawidłowości w funkcjonowaniu procesu.
Brak systemowych rozwiązań w zakresie zgłaszania nieprawidłowości/luk w zakresie funkcjonowania procesów.</t>
  </si>
  <si>
    <t>Organizacja wykształciła zdolność szybkiej adaptacji swoich procesów do zmian w otoczeniu regulacyjnym i biznesowym. 
Posiada wysoki poziom automatyzacji procesów w zakresie funkcji podatkowej oraz proaktywnie  poszukuje  dalszych możliwości usprawnienia procesów, w tym do robotyzacji procesów,  przy wykorzystaniu zaawansowanych technologicznie narzędzi IT.</t>
  </si>
  <si>
    <t>Outsourcing  funkcji podatkowej (w tym outsourcing IT)</t>
  </si>
  <si>
    <t xml:space="preserve">Organizacja nie określiła lub  szczątkowo określiła:
-	kryteria doboru zleceniobiorcy (np. wskazano  tylko kryterium budżetowe),
-	strategię działania  w stosunku do outsourcingu (zasady i częstotliwość okresowego badania, plany awaryjne, metody zarządzania ryzykiem związanym z outsourcingiem, w tym związane z outsourcingiem łańcuchowym, progi istotności w zakresie tolerancji błędu dot. świadczonych usług),
-	dozwolone funkcje, które mogą być outsourcowane,
-	zasady dostępu do dokumentacji oraz zasady komunikacji, 
Organizacja nie uwzględniła  wszystkich wymagań określonych w Wytycznych RWNP, które powinna zawierać umowa outsourcingu w swej treści.
Często istniejące zasady nadzoru nie są stosowane, co skutkuje  pojawianiem  się błędów powodujących niską jakość świadczonych usług. Może się zdarzyć, że nie ma jasnego podziału kompetencji pomiędzy osobami realizującymi i zlecającymi, co skutkuje powieleniem zadań lub powstaniem luk. 
Nie określono lub określono w sposób szczątkowy  monitoringu i  aktualizacji   zasad outsourcingu zadań z zakresu funkcji podatkowej.
</t>
  </si>
  <si>
    <t>W organizacji  funkcjonują w formie utartej praktyki bądź częściowo udokumentowanych zasad:
-	jakościowe i cenowe kryteriów doboru zleceniobiorcy,
-	strategia działania zleceniodawcy w stosunku do outsourcera (zasady i częstotliwość okresowego badania, plany awaryjne, metody zarządzania ryzykiem związanym z outsourcingiem, w tym związane z outsourcingiem łańcuchowym, progi istotności w zakresie tolerancji błędu dot. świadczonych usług),
-	dozwolone w organizacji jej funkcje, które mogą być przedmiotem outsourcingu przez organizację do outsourcingu,
-	sporządzania umowy outsourcingu (zgodnie z wymaganiami wskazanymi w Wytycznych RWNP)
-	dostęp do dokumentacji, komunikacji oraz audytu wymaganego umową,
-	zakres odpowiedzialności zleceniobiorcy,
-	zakończenie współpracy.
Może się zdarzyć, że nawet jeśli istnieje procedura outsourcingu,  to  w praktyce nie jest stosowana, a    zarządzanie tym obszarem  jest często nieuporządkowane. 
Mechanizmy nadzoru nie zawsze są stosowane w praktyce.
Organizacja nie wprowadziła standaryzacji w zakresie funkcjonujących zasad zarządzania outsourcingiem.
Organizacja  w  swoich  wewnętrznych udokumentowanych zasadach wyklucza możliwość przekazania odpowiedzialności za prawidłowość rozliczeń podatkowych do podmiotu realizującego outsourcing. Zgodnie z utartą praktyką, umowy zawierają progi istotności w zakresie tolerancji błędu dot. świadczonych usług, ale brak jest  jednolitego podejścia w organizacji co do określenia tego progu.
Zapisy w niektórych umowach outsourcingowych mogą dopuszczać częste i istotne nieprawidłowości.
Podmiot wprowadził  ustalenia dotyczące zakresu odpowiedzialności, jednak nadal istnieje potrzeba wzmocnienia nadzoru nad zgodnością z przepisami prawa, zwłaszcza w kontekście outsourcingu w obszarze IT oraz rachunkowości. 
W organizacji funkcjonują w formie utartej praktyki bądź częściowo udokumentowane zasady monitoringu i aktualizacji zasad outsourcingu zadań z zakresu funkcji podatkowej.</t>
  </si>
  <si>
    <t>Organizacja dąży do ciągłego usprawniania przepływu informacji, w tym poprzez integrację systemów IT lub zapewnienie dostępu do systemu IT (API) lub wdrożenie blockchain lub innych narzędzi IT zawansowanych technologicznie.  
Organizacja monitoruje przy wykorzystaniu zawansowanych technologicznie narzędzi informatycznych   czy usługi objęte outsourcingiem spełniają  określone w umowie wymogi jakościowe .
Monitorowanie przestrzegania wdrożonych zasad outsourcingu zadań z zakresu funkcji podatkowej oraz ich uaktualnianie są wspierane przez zaawansowane technologicznie i zautomatyzowane rozwiązania informatyczne.</t>
  </si>
  <si>
    <t>Organizacja nie określiła lub określiła szczątkowo zasady nadzoru (częstotliwość, sposób nadzoru, odpowiedzialność za nadzór) nad kwestią jurysdykcji podatkowej organizacji i podmiotów zależnych.   Zarządu i menadżerowie  działów operacyjnych posiadają niską świadomość  w kwestii rozliczeń podatkowych poza granicami kraju. 
W konsekwencji dział podatkowy jest informowany ex post o transakcjach realizowanych w innych jurysdykcjach podatkowych i dokonuje rozliczeń podatkowych z opóźnieniem.</t>
  </si>
  <si>
    <t>Nadzór nad kwestią jurysdykcji podatkowej organizacji i podmiotów zależnych jest sprawowany w formie utartej praktyki, która często jest niejednolita.
Świadomość zarządu i menadżerów działów operacyjnych w kwestii rozliczeń podatkowych poza granicami kraju nie jest wystarczająca. Nadzór nad kwestią jurysdykcji podatkowej nie obejmuje wszystkich podatków lub obszarów w ramach poszczególnych tytułów podatkowych. W konsekwencji zdarza się, że dział podatkowy jest informowany ex post o transakcjach realizowanych w innych jurysdykcjach podatkowych i dokonuje rozliczeń podatkowych z opóźnieniem. W szczególności dotyczy to transakcji realizowanych przez podmioty zależne i wynika z braku zapewnienia odpowiedniej komunikacji oraz precyzyjnego określenia obowiązków w tym zakresie.</t>
  </si>
  <si>
    <t xml:space="preserve">Nadzór nad kwestią jurysdykcji podatkowej organizacji i podmiotów zależnych jest sprawowany regularnie w oparciu o spisane i wdrożone zasady.
Świadomość zarządu w kwestii rozliczeń podatkowych poza granicami kraju jest wysoka, podobnie jak  stopień zaangażowania menedżerów poszczególnych działów operacyjnych w  procesy związane z odrębną jurysdykcją podatkową.
Organizacja korzysta ze wsparcia doradców zewnętrznych świadczących usługi we właściwej jurysdykcji podatkowej. 
Zidentyfikowane błędy i nieprawidłowości w zakresie naliczania i płatności podatków w obcych jurysdykcjach są rejestrowane i korygowane.
Podejmowane są działania zaradcze – w zależności od istotności przy udziale zarządu lub kierownictwa (organizacja uczy się na błędach). 
Nadzór nad kwestią jurysdykcji podatkowej jest spójny ze strategią podatkową. </t>
  </si>
  <si>
    <t>Organizacja poszukuje rozwiązań mających na celu doskonalenie procesów związanych z nadzorem nad kwestią jurysdykcji podatkowej ( w tym podmiotów zależnych). System IT ostrzega w zakresie możliwości zawarcia transakcji z podmiotami z tzw. "rajów podatkowych".</t>
  </si>
  <si>
    <t xml:space="preserve">Zakres i jakość procedur </t>
  </si>
  <si>
    <t xml:space="preserve">Zarządzanie procedurami </t>
  </si>
  <si>
    <t>Organizacja nie posiada jednolitych zasad dotyczących dokumentowania procesu opracowania, zmian  i aktualizacji  procedur oraz archiwizacji  dokumentacji podatkowej.
Procedury nie zawierają metryk. Zdarza się, że procedury nie są opatrzone datą, sygnaturą, numerem wersji oraz że dokumenty nie są podpisane przez osoby sporządzające i zatwierdzające.
Nie określono zasad regulujących kompetencje do podpisywania poszczególnych dokumentów. Może się zdarzyć, że dokumenty zostały podpisane przez nieupoważnione osoby.  
Dokumenty wewnętrzne nie są aktualizowane, a w przypadku aktualizacji nie zawierają stosownej informacji.</t>
  </si>
  <si>
    <t>Dokumenty wewnętrzne  opatrzone są datą i  podpisane przez osoby zatwierdzające  lub zatwierdzone uchwałą. 
Kształtuje się utarta praktyka w zakresie:
- kompetencji do podpisywania wprowadzonych dokumentów,
- zasad aktualizacji dokumentów wewnętrznych.
Posiada ona charakter inicjatywy oddolnej. 
Przestrzeganie powyższych zasad nie jest objęte stałym nadzorem.</t>
  </si>
  <si>
    <t>Organizacja wdrożyła zasady i opracowania i zatwierdzania oraz sporządzania metryki dokumentów.
Zasady te są przestrzegane i objęte monitorowaniem poziomym.
Dokumenty wewnętrzne są opatrzone datą i  podpisane przez osoby/organy zatwierdzające lub zatwierdzone uchwałą. 
Wdrożono  jednolite zasady cyklicznej oraz doraźnej aktualizacji dokumentów wewnętrznych (w przypadku istotnych zmian w otoczeniu wewnętrznym i zewnętrznym). Stosowanie zasad dotyczących aktualizacji dokumentów podlega monitorowaniu w kontroli wewnętrznej.
Zgodnie z przyjętymi zasadami aktualizacji, w przypadku zidentyfikowania nieprawidłowości, pomimo stosowania procedury, podejmowane są działania ex post mające na celu ich wyeliminowanie (organizacja uczy się na błędach).</t>
  </si>
  <si>
    <t xml:space="preserve">Spójność </t>
  </si>
  <si>
    <t xml:space="preserve">Odzwierciedlenie funkcji podatkowej w strukturze organizacyjnej </t>
  </si>
  <si>
    <t xml:space="preserve">Organizacja wyodrębniła wszystkie komórki ds. realizacji funkcji podatkowej.
Organizacja ładu podatkowego jest częściowo odzwierciedlona w strukturze organizacyjnej podatnika.
Nie  określono zakresu obowiązków wszystkim  pracownikom  odpowiedzialnym za funkcję podatkowej.
Organizacja nie dokonała opisu stanowisk. </t>
  </si>
  <si>
    <t>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Zmapowana struktura organizacyjna ułatwia  identyfikację komórek  i osób odpowiedzialnych za  przepływ informacji niezbędnych do  prawidłowego realizowania obowiązków podatkowych. 
Schemat organizacyjny zawiera listę osób zatrudnionych w poszczególnych komórkach organizacyjnych.
Jest udostępniony pracownikom oraz  automatycznie aktualizowany w systemie IT.
Organizacja powołuje komitety stałe (np. komitet audytu) lub doraźne (np. komitet ds. strategii podatkowej), działające jako kolegialne organy doradcze i opiniotwórcze również w zakresie zarządzania podatkami.</t>
  </si>
  <si>
    <t>Spójność funkcji podatkowej z funkcjami biznesowym oraz strategią podatkową</t>
  </si>
  <si>
    <t>Zgoda komórki odpowiedzialnej za podatki co do transakcji oraz planów jest wyrażana na elektronicznym formularzu dostępnym w systemie IT, w którym generowane są alerty o konieczności jego zaopiniowania.
System blokuje możliwość realizacji transakcji lub planu, które nie zostały pozytywnie  zaopiniowane przez osoby/komórki odpowiedzialne za podatki.
System umożliwia dołączenie do formularza istotnych dokumentów (np. opinii zewnętrznych ekspertów, wyroków sądowych itp.).
Eksperci podatkowi uczestniczą w pracach zespołów projektowych/komitetów opracowujących lub   opiniujących plany operacyjne i rozwoju organizacji.</t>
  </si>
  <si>
    <t xml:space="preserve">Zarządzanie ryzykiem podatkowym </t>
  </si>
  <si>
    <t>Świadomość ryzyka podatkowego</t>
  </si>
  <si>
    <t xml:space="preserve">Przykład z góry w zakresie zarządzania ryzykiem </t>
  </si>
  <si>
    <t>Organ zarządzający i kierownictwo wyższego szczebla co do zasady nie wykazuje zaangażowania w zarządzanie ryzykiem podatkowym. Nie mają jasnych oczekiwań i nie dają przykładu, jak należy zarządzać ryzykiem podatkowym. 
Oczekiwania kierownictwa wyższego szczebla wobec sposobu zarządzania ryzykiem podatkowym są wyrażane reaktywnie i incydentalnie (akceptacja działań ad hoc i po fakcie).</t>
  </si>
  <si>
    <t>Oczekiwania kierownictwa wyższego szczebla wobec sposobu zarządzania ryzykiem podatkowym mają charakter nieformalny, nie zawsze są spójne oraz są niesystematycznie i niekonsekwentnie przekazywane. Dla pracowników nie jest jasne, jaki jest ogólny kierunek zarządzania ryzykiem podatkowym.</t>
  </si>
  <si>
    <t>Oczekiwania kierownictwa wyższego szczebla wobec sposobu zarządzania ryzykiem  są jasne, spójne, spisane, a także systematycznie, konsekwentnie wyrażane. 
Kierownictwo wyższego szczebla wykazuje zaangażowanie w zarządzanie ryzykiem podatkowym, to zaangażowanie jest wyrażane m.in poprzez strategię podatkową i oświadczenie o apetycie na ryzyko podatkowe. 
Zarząd angażuje się w kwestie zarządzania ryzykiem podatkowym, uznaje podatki za istotny element prowadzonej działalności gospodarczej. 
„Sponsor” w zakresie zarządzania ryzykiem podatkowym na poziomie zarządu został wyraźnie określony. Osoby odpowiedzialne za zarządzanie ryzykiem podatkowym mają odpowiednie wsparcie, umocowanie i zaufanie ze strony organu zarządzającego.</t>
  </si>
  <si>
    <t>Kierownictwo wyższego szczebla daje przykład w zakresie włączania zarządzania ryzykiem podatkowym do swoich działań strategicznych. 
Organ zarządzający i kierownictwo wyższego szczebla uznają zarządzanie ryzykiem podatkowym za cenny czynnik ułatwiający strategiczne myślenie o ryzyku biznesowym. Organ zarządzający i kierownictwo wyższego szczebla wspierają osoby, które są zaangażowane w zarządzanie ryzykiem podatkowym.</t>
  </si>
  <si>
    <t>Kierownictwo wyższego szczebla daje przykład w zakresie włączania zarządzania ryzykiem podatkowym do swoich codziennych działań i tworzy aktywną, obejmującą całą organizację świadomość i dialog na temat ryzyka podatkowego.
Wyraźnie promuje działania proaktywne, zapobiegawcze w obszarze ryzyka podatkowego.
Organ zarządzający i kierownictwo wyższego szczebla uznają, że kompetencje w zakresie zarządzania ryzykiem podatkowym są kluczową umiejętnością.</t>
  </si>
  <si>
    <t>Kompetencje i uczenie się w zakresie zarządzania ryzykiem</t>
  </si>
  <si>
    <t>Podejmowanie decyzji  a ryzyko podatkowe(integracja z planowaniem)</t>
  </si>
  <si>
    <t>Ocena szans i zagrożeń podatkowych odbywa się ad hoc, sporadycznie i w sposób intuicyjny. 
Co do zasady tylko ryzyko widziane jako szansa podatkowa jest brana pod uwagę w podejmowaniu decyzji. 
Skutki (w szczególności te negatywne) materializacji ryzyka nie są włączane w proces podejmowania przez organizację decyzji. Decyzje biznesowe podejmowane są w oderwaniu od czynników ryzyka podatkowego. 
Organizacja reaguje dopiero po wystąpieniu problemu (ex post).
Istnieje ograniczone uznanie potrzeby integracji między oceną ryzyka a planowaniem działań organizacji.</t>
  </si>
  <si>
    <t>Decyzje organizacji mogą być podejmowane po rozważeniu niektórych czynników ryzyka podatkowego. Nie skupiają się one na wpływie ryzyka podatkowego na decyzje biznesowe. 
Organ zarządzający i kierownictwo wyższego szczebla ad hoc proszą o informacje dotyczące ryzyka podatkowego, jeśli potrzebują ich do wsparcia decyzji.
Granice akceptowalnego ryzyka podatkowego zdefiniowano tylko w odniesieniu do konkretnych problemów. 
Nie jest jasne, jak należy wyważyć szanse i zagrożenia podatkowe, chociaż bierze się je pod uwagę przy podejmowaniu decyzji.
Uznaje się i komunikuje znaczenie integracji oceny ryzyka podatkowego z procesem planowania, chociaż jej zastosowanie jest ograniczone.</t>
  </si>
  <si>
    <t>Ogólne podejście do ryzyka jest rozumiane, a decyzje biznesowe podejmowane są w odniesieniu do niego w oparciu o rzetelne i aktualne informacje o ryzyku podatkowym.
Powiązanie między planowaniem opartym na wynikach a zarządzaniem ryzykiem podatkowym jest ustalane poprzez podjęcie procesu zarządzania ryzykiem w momencie planowania. 
Proces włączania zasobów do planowania mitygacji ryzyka jest zintegrowanym elementem planowania zasobami.</t>
  </si>
  <si>
    <t>Dla wszystkich kluczowych obszarów, w tym podatkowych, wyznaczane są granice akceptowalnego ryzyka i w odniesieniu do nich podejmowane są decyzje biznesowe. 
Organ zarządzający i kierownictwo wyższego szczebla aktywnie proszą o informacje dotyczące ryzyka podatkowego, gdyż są im potrzebne do podejmowania kluczowych decyzji biznesowych. 
Menedżerowie zarówno w terenie, jak i w centrali proaktywnie uwzględniają stosunek ryzyka podatkowego do korzyści w procesie podejmowania decyzji.
Całkowite dostosowanie między planowaniem opartym na wynikach a zarządzaniem ryzykiem w całej organizacji (w tym centrali, terenie, programie, projekcie). 
Planowanie działań łagodzących jest zarządzane w sposób niezawodny, a stopień powodzenia lub niepowodzenia planowania działań łagodzących jest raportowany w trakcie i po zakończeniu cyklu wdrażania.</t>
  </si>
  <si>
    <t>Dynamiczne informacje o ryzyku są wykorzystywane w całej organizacji (w tym centrali, terenie, programie, w projekcie) do podejmowania proaktywnych i skutecznych decyzji dotyczących ryzyka, w tym podatkowego. Organ zarządzający i kierownictwo wyższego szczebla odmawiają podejmowania ważnych decyzji, jeśli nie przeprowadzono analizy ryzyka podatkowego.
Istnieje pełna integracja analizy ryzyka i szans podatkowych z ustalaniem strategii i planowaniem opartym na wynikach oraz całym cyklem wdrażania strategii i planów.</t>
  </si>
  <si>
    <t xml:space="preserve">Percepcja ryzyka podatkowego </t>
  </si>
  <si>
    <t>Świadomość ryzyk podatkowych wśród pracowników organizacji jest bardzo niska w całej organizacji, w tym wśród kadry menadżerskiej niezwiązanej z podatkami. 
Działania zmierzające do identyfikacji i mitygowania i unikania ryzyk są wyłącznie intuicyjne i incydentalne. 
Kadra kierownicza nie posiada wiedzy na temat metodyki zarządzania ryzykiem podatkowym. 
Obszar ryzyka podatkowego jest identyfikowany jako ryzyko braku zgodności z prawem podatkowym i dotyczy przede wszystkim przeglądu i korygowania deklaracji podatkowych organizacji, czyli działań podejmowanych ex post (po dokonaniu transakcji i złożeniu deklaracji).</t>
  </si>
  <si>
    <t>Obszar ryzyka podatkowego jest identyfikowany jako ryzyko niezgodności opisane na poziomie 1, a także odnosi się do ryzyka związanego z systemami, procesami i procedurami przyjętymi przez przedsiębiorstwo w celu przygotowania i złożenia deklaracji podatkowych. 
Dodatkowo na tym poziomie organizacja odnosi się do ryzyka podatkowego związanego z transakcjami, ale co do zasady dopiero po ich zawarciu. 
Wśród pracowników organizacji, w tym wśród kadry menedżerskiej niezwiązanej z podatkami, jest niska świadomość, że w przypadku każdej transakcji może istnieć niepewność co do odpowiedniego zastosowania prawa podatkowego.</t>
  </si>
  <si>
    <t>Organizacja identyfikuje dodatkowo ryzyko operacyjne dotyczące ryzyka związanego z odpowiednim zastosowaniem m.in. przepisów podatkowych, wytycznych i decyzji podatkowych do rutynowej codziennej działalności. 
Ponadto stosuje ogólne obszary ryzyka związane z samym zarządzaniem ryzykami podatkowymi. 
Ryzyko w tym obszarze odnosi się do kwestii posiadania skutecznych i adekwatnych procedur, procesów itp. związanych z zarządzaniem poszczególnymi ryzykami podatkowymi. 
Ryzyko to skupia się również na kwestiach zapewnienia wiedzy i ciągłości działania w zakresie zarządzania ryzykiem podatkowym. 
Na tym poziomie pojawia się również kwestia zarządzania ryzykiem reputacyjnym wynikającym z nieprawidłowego zarządzania kwestiami podatkowymi przez organizację i dotyczy szerszego wpływu na organizację, jeśli te nieprawidłowości staną się powszechnie znane.</t>
  </si>
  <si>
    <t>Ogólne obszary ryzyka: ryzyko dot. jakości zarządzania i ryzyko reputacyjne, zarządzane są całościowo w odniesieniu do wszystkich obszarów działalności organizacji. 
Organizacja zarządza ryzykiem podatkowym, poprzez portfel ryzyka, czyli ogólny zagregowany poziom ryzyka wynikający z ryzyk tj. niezgodności, transakcyjnego i operacyjnego, odnosząc je do tolerancji i apetytu na ryzyko podatkowe. 
Organizacja wskazuje kwestie ryzyka reputacyjnego, jakości zarządzania ryzykiem podatkowym w strategii podatkowej i rejestrze ryzyk podatkowych. 
Przewiduje ich wpływ na wyniki finansowe i podejmuje działania zapobiegające materializacji lub działania mitygujące ryzyko oraz sporządza plany awaryjne.</t>
  </si>
  <si>
    <t>Obszar ryzyka podatkowego jest:
- częścią całościowego podejścia do ryzyka organizacji,
- skalibrowany (spójny) z innymi obszarami ryzyka i połączony siatką przyczynowo - skutkową z działaniami organizacji i innymi obszarami ryzyka.</t>
  </si>
  <si>
    <t>Organizacja zarządzania ryzykiem podatkowym</t>
  </si>
  <si>
    <t>Funkcja zarządzania ryzykiem podatkowym</t>
  </si>
  <si>
    <t>Niektórzy pracownicy pełnią funkcje w zakresie zarządzania ryzykiem podatkowym, nie będąc formalnie wyznaczonymi do tej odpowiedzialności.</t>
  </si>
  <si>
    <t>Rola wspierająca zarządzanie ryzykiem podatkowym może istnieć jako część innej funkcji, takiej jak np. zarządzanie rozliczeniami podatkowymi.</t>
  </si>
  <si>
    <t>W ramach organizacji zostaje utworzona komórka/wyznaczona osoba odpowiedzialna za funkcjonowanie systemu zarządzania ryzykiem podatkowym.
Zarządzanie ryzykiem podatkowym jest wdrażane w kontekście zarządzania programem/projektem.</t>
  </si>
  <si>
    <t>Zarządzanie ryzykiem podatkowym jest częścią całościowego podejścia organizacji do zarządzania ryzykiem.
Funkcją odpowiedzialną za te zagadnienie jest officer ryzyka/compliance o randze/stanowisku organizacyjnym zapewniającym bezstronność/obiektywizm, zasoby i dostęp do delegowanych uprawnień. 
Osoba zajmująca to stanowisku odpowiedzialna jest m.in. za dokonywanie/analizę zmian w profilu ryzyka organizacji w zewnętrznym kontekście ryzyka podatkowego (np. przepisy prawa podatkowego itp.). 
Organizacja realizuje funkcję ryzyka podatkowego na wszystkich poziomach (w tym centrali, terenie, programie, projekcie).</t>
  </si>
  <si>
    <t>Rola i odpowiedzialność officera ryzyka/compliance w zakresie zarządzania ryzykiem w organizacji są zintegrowane z ustalaniem strategii podatkowej, biznesowej, korporacyjnej i wyraźnie powiązane z zarządzaniem w całej organizacji.</t>
  </si>
  <si>
    <t>Odpowiedzialność i właścicielstwo ryzyka</t>
  </si>
  <si>
    <t>Odpowiedzialność za zarządzanie ryzykiem podatkowym jest nieformalna.
Odpowiedzialność za kwestie podatkowe spoczywa na jednej osobie zarządzającej komórką ds. rozliczeń podatkowych. 
Brak wdrożenia w organizacji, strukturze i procesach zarządzania ryzykiem podatkowym. 
Niektórzy pracownicy sami przyjmują odpowiedzialność za zarządzanie ryzykiem poza jakimkolwiek formalnym procesem.
Właściciele ryzyk podatkowych nie są identyfikowani, a podejmowane przez nich działania w zakresie zarządzania ryzykiem mają charakter intuicyjny i są podejmowane ad hoc.</t>
  </si>
  <si>
    <t>Delegowanie uprawnień może stanowić część inicjatywy mającej na celu wdrożenie zarządzania ryzykiem podatkowym. 
Niektóre zakresy odpowiedzialności personelu za zarządzanie ryzykiem podatkowym są formalnie określone, ale ograniczone do określonych funkcji organizacji. 
Komórka ds. rozliczeń podatkowych prowadzi działania wynikające z procesu zarządzania ryzykiem podatkowym.
Ryzyko podatkowe jest zagadnieniem omawianym w organizacji na poziomie komórki odpowiedzialnej za rozliczenia podatkowe.
Odpowiedzialność przypisana do zarządzania ryzykiem podatkowym nie znajduje odzwierciedlenia w opisach stanowisk.
W organizacji brak jasnego wskazania właścicieli ryzyk podatkowych.
Przypisanie odpowiedzialności za zarządzanie ryzykami podatkowymi odbywa się na zasadzie utartej praktyki i ma charakter silosowy (nie dotyczy całego procesu).</t>
  </si>
  <si>
    <t>Elementy organizacyjnej delegacji uprawnień, pełnomocnictwa i uprawnienia wskazują na obowiązki w ramach zarządzania ryzykiem dla komitetu ds. ryzyka, kierownictwa i/lub innego personelu.
Odpowiedzialność personelu za zarządzanie ryzykiem, w tym podatkowym jest ogólnie określona w całej organizacji.
Ryzyko podatkowe jest zagadnieniem omawianym również na Komitecie ds. ryzyka, jeżeli jest w organizacji.
Decyzyjność w zakresie podejmowania ryzyka jest przypisana do poziomów odpowiedzialności poszczególnych członków kadry.
Właściciele ryzyk podatkowych zostali zidentyfikowani w zależności od źródła ryzyka (np. jeżeli za prawidłowość rozliczeń w zakresie PCC odpowiada dział prawny, właścicielem ryzyka jest osoba kierująca tym działem). 
Dla każdego ryzyka został zidentyfikowany właściciel ryzyka, co znajduje odzwierciedlenie w rejestrze ryzyka.
Odpowiedzialności za ryzyka są przypisane do konkretnych funkcji (matryca odpowiedzialności).
Ryzyka ogólne jak reputacyjne są zarządzane na poziomie kadry kierowniczej.</t>
  </si>
  <si>
    <t>Delegowanie uprawnień oparte na ryzyku jest w pełni wdrożone. Ryzyko podatkowe, apetyt na te ryzyko, tolerancja związana z ryzykiem podatkowym itp. są zagadnieniami nadzorowanymi przez komitet ds. ryzyka. 
Uprawnienia dotyczące zarządzania ryzykiem podatkowym są wdrożone w organizacji wraz z uprawnieniami do podejmowania rozsądnych i wyważonych decyzji. 
Odpowiedzialność personelu za zarządzanie ryzykiem, w tym ryzykiem podatkowym jest jasno określona i powszechnie rozumiana oraz stosowana w całej organizacji. 
Obowiązki w tym zakresie są wyraźnie przypisane do celów stawianych przed pracownikami. 
Właściciele ryzyk podatkowych są proaktywni w zakresie minimalizacji ryzyk. 
Właściciele kluczowych ryzyk podatkowych spotykają się cyklicznie w celu omówienia planowanych działań w zakresie zarządzania ryzykiem podatkowym.</t>
  </si>
  <si>
    <t>Każdy poziom hierarchii organizacji ma dobrze zdefiniowaną i wszechstronną delegację uprawnień za zarządzanie ryzykiem podatkowym, zapewniającą właściwą odpowiedzialność na każdym poziomie. 
Pracownicy na wszystkich poziomach działają proaktywnie w zakresie odpowiedzialności za ryzyko, w tym podatkowe, poszukując i kwestionując strategie ryzyka związane z kluczowymi ryzykami, które znajdują się pod ich kontrolą. 
Ryzyka, w tym podatkowe, w całej organizacji są nadzorowane optymalnie i skutecznie przez upoważnioną kadrę kierowniczą wyższego szczebla, która ma silną świadomość powiązanych ze sobą obszarów ryzyka.</t>
  </si>
  <si>
    <t>Struktura zarządzania ryzykiem podatkowym</t>
  </si>
  <si>
    <t>Organizacja posiada rozproszoną, nieformalną strukturę zarządzania ryzykiem nie obejmującą zarządzania ryzykiem podatkowym. 
Obszar podatkowy łączony jest wyłącznie z komórką odpowiedzialną za rozliczenia podatkowe, w której brakuje świadomego zarządzania ryzykiem podatkowym.</t>
  </si>
  <si>
    <t>Organizacja opracowała i wdrożyła pewne elementy struktury zarządzania ryzykiem, zgodnie ze strukturą trzech linii obrony lub podobną, w celu nadzorowania ram zarządzania ryzykiem w organizacji. 
Struktura ta nie obejmuje zarządzania ryzykiem podatkowym, które prowadzone jest w komórce odpowiedzialnej za rozliczenia podatkowe.</t>
  </si>
  <si>
    <t>Organizacja ustanowiła strukturę zarządzania ryzykiem, aby nadzorować ramy zarządzania ryzykiem i zapewnić działanie procesu zarządzania ryzykiem. 
Działanie te obejmuje ryzyko podatkowe.</t>
  </si>
  <si>
    <t>Organizacja w pełni zintegrowała swoją strukturę zarządzania ryzykiem podatkowym, stosując ją we wszystkich swoich operacjach (w tym centrali, terenie, itp.).</t>
  </si>
  <si>
    <t>Organizacja nastawiona jest na ciągłe doskonalenie struktury zarządzania ryzykiem podatkowym i innowacjami.</t>
  </si>
  <si>
    <t>Zasady zarządzania ryzykiem podatkowym</t>
  </si>
  <si>
    <t xml:space="preserve">Apetyt na ryzyko podatkowe i wdrożenie  zasad zarządzania ryzykiem podatkowym </t>
  </si>
  <si>
    <t>Brak określonego akceptowalnego poziomu apetytu na ryzyko podatkowe. 
Zarządzanie ryzykiem podatkowym podejmowane jest intuicyjnie, ad-hoc.</t>
  </si>
  <si>
    <t>Organizacja na poziomie działu podatkowego identyfikuje apetyt na ryzyko, który nie został skwantyfikowany. 
Nie został on określony na poziomie strategicznym. Jest deklaracja organizacji o apetycie na ryzyko.
Organizacja określając cele, planując działania i transakcje, nie identyfikuje ryzyk podatkowych i w konsekwencji nie uwzględnia w ramach tych działań apetytu na ryzyko podatkowe.</t>
  </si>
  <si>
    <t>Organizacja:
-ustanowiła  wewnętrzne regulacje określające zasady zarządzania ryzykiem podatkowym i zdefiniowała apetyt na ryzyko podatkowe. 
- określiła powiązane procedury eskalacji, które zostały zatwierdzone przez odpowiedni organ organizacji. 
- określiła poziom akceptowalnego apetytu na ryzyko w strategii podatkowej w sposób opisowy. 
 Deklaracja organizacji o apetycie na ryzyko zawiera elementy jakościowe powiązane ze strategią, która znana jest kadrze odpowiedzialnej za funkcję podatkową. 
Apetyt na ryzyko jest określony w sposób zrozumiały i zgodny z celami podatkowymi i strategią podatkową. 
System zarządzania ryzykiem podatkowym jest osadzony w kontekście. Różne wymiary kontekstu są zidentyfikowane i organizacja rozumie warunki wpływające na zarządzanie ryzykiem podatkowym.
W ujęciu operacyjnym:
- Zarząd wymaga od kadry kierowniczej działania wyłącznie w granicach apetytu na ryzyko.</t>
  </si>
  <si>
    <t>Organizacja wdrożyła regulacje opisujące całkowite podejście do zarządzania ryzykiem.
Obejmujące również ryzyko podatkowe, w tym apetyt na ryzyko, tolerancję (lub kryteria) wraz z powiązanym powtarzalnym procesem eskalacji, które uzyskały aprobatę zarządu. Zarządzanie ryzykiem podatkowym jest zintegrowane z ustalaniem strategii, w tym podatkowej oraz planowaniem i podejmowaniem decyzji.
Wdrażane są mechanizmy zapewniające aktywne poszukiwanie informacji zwrotnej od interesariuszy oraz regularne aktualizacje ram zarządzania ryzykiem, w tym podatkowym. Oświadczenie o apetycie na ryzyko podatkowe oprócz elementów jakościowych zawiera elementy ilościowe oraz jest rozpowszechnione w organizacji.
Organizacja określiła poziom akceptowalnego apetytu na ryzyko w strategii podatkowej w sposób mierzalny i zakomunikowała właścicielom ryzyk. 
Na bieżąco monitoruje jakie kwoty w ramach dopuszczalnego apetytu na ryzyko zostały już skonsumowane. 
Są ustalone i stosowane sankcje dla osób, które podejmują ryzyko na nieodpowiednich poziomach. 
Apetyt na ryzyko podatkowe jest częścią kompleksowego podejścia organizacji do podejmowania ryzyka, jest rozpatrywane razem z apetytem na ryzyko ogólnie, które jest brane pod uwagę przez organizację. 
Apetyt na ryzyko i związane z nim tolerancje (jakościowe i ilościowe) muszą być skalibrowane na rożnych poziomach organizacji a także z innymi jednostkami.</t>
  </si>
  <si>
    <t>Organizacja wdraża innowacyjne rozwiązania w zakresie zarządzania ryzykiem, w tym w obszarze
podatków.
Wdrożyła wewnętrzne regulacje zarządzania ryzykiem podatkowym oraz apetyt na ryzyko, tolerancję i kryteria oraz powiązany proces eskalacji, które zostały zatwierdzone przez zarząd i mogą być postrzegane przez kluczowych interesariuszy jako źródło przewagi konkurencyjnej. 
Podejście jest całościowe, w którym ryzyko podatkowe jest dobrze skalibrowane, stanowiące jeden z wymiarów zarządzania ryzykiem.
Oświadczenie o apetycie na ryzyko, w tym tolerancje ryzyka i limity dla poszczególnych kategorii ryzyk, w tym w kategorii podatkowej są zawsze wykorzystywane w podejmowaniu decyzji biznesowych.</t>
  </si>
  <si>
    <t>Elementy i zakres zasad zarządzania ryzykiem podatkowym</t>
  </si>
  <si>
    <t>Organizacja posiada aktualne wytyczne, polityki, procedury dotyczące ryzyka podatkowego oraz wdrożyła kluczowe powiązane procesy. Dla organizacji ustalana jest skala ryzyka (np. ocena) w kontekście zarządzania ryzykiem podatkowym.
Zasady regulujące zarządzanie ryzykiem podatkowym, zostały zatwierdzone przez odpowiedni, upoważniony organ (władze) organizacji</t>
  </si>
  <si>
    <t>Zasady zarządzania ryzykiem podatkowym są zintegrowane z ustalaniem strategii biznesowej i podatkowej oraz z planowaniem, podejmowaniem decyzji i zintegrowanym zarządzaniem wydajnością
przedsiębiorstwa.
Organizację cechuje holistyczne podejście do zarządzania ryzykiem podatkowym, które jest zintegrowane z pozostałymi kategoriami ryzyka i wspólnie zarządzane.</t>
  </si>
  <si>
    <t xml:space="preserve">Procesy zarządzania ryzykiem
podatkowym </t>
  </si>
  <si>
    <t xml:space="preserve">Proces zarządzania ryzykiem </t>
  </si>
  <si>
    <t>Organizacja podejmuje działania w niektórych etapach procesu zarządzania ryzykiem na zasadzie ad hoc. 
W metodykach stosowanych do identyfikacji, oceny, monitorowania i raportowania ryzyka podatkowego mogą występować niespójności.</t>
  </si>
  <si>
    <t>Ustanowiono ograniczony proces z metodyką oceny ryzyka podatkowego, monitorowania i raportowania, ale nie jest on w sposób rzetelny przestrzegany. 
Ograniczona realizacja środków łagodzących ryzyko - organizacja skupia się głównie na szeroko zakrojonych planach łagodzenia skutków zmaterializowania się ryzyka podatkowego, nie podejmując działań oddziałowujących na przyczynę tego ryzyka.</t>
  </si>
  <si>
    <t>Organizacja wdrożyła  systematyczny proces z metodyką identyfikacji i oceny ryzyka podatkowego oraz reagowania, monitorowania, eskalacji i raportowania. 
Jest też w ramach procesu ustalany kontekst.</t>
  </si>
  <si>
    <t>Organizacja wdrożyła systematyczny proces zarządzania ryzykiem podatkowym z jasną metodyką, która jest dalej udoskonalana w oparciu o przeglądy jakości, informacje zwrotne i doświadczenie i ma jednakowe zastosowanie we wszystkich jej operacjach (w tym centrali, terenie, programie, projekcie).  
Ocena ryzyka podatkowego jest uzgodniona z oceną ryzyka w innych obszarach. 
Regularnie przeprowadzane są niezależne przeglądy/audyty procesu ryzyka podatkowego. Organizacja w procesie zarządzania ryzykiem podatkowym nie działa poprzez silosy, ale ma całościowe podejście. 
Proces ryzyka wykorzystuje analizy ilościowe.</t>
  </si>
  <si>
    <r>
      <t>Proces zarządzania ryzykiem, w tym podatkowym w organizacji jest zinformatyzowany i stale optymalizowany w oparciu o predefiniowane wskaźniki, co czyni organizację liderem na tle inn</t>
    </r>
    <r>
      <rPr>
        <sz val="11"/>
        <rFont val="Calibri"/>
        <family val="2"/>
        <charset val="238"/>
        <scheme val="minor"/>
      </rPr>
      <t>ych organizacji</t>
    </r>
    <r>
      <rPr>
        <sz val="11"/>
        <color rgb="FFFF0000"/>
        <rFont val="Calibri"/>
        <family val="2"/>
        <charset val="238"/>
        <scheme val="minor"/>
      </rPr>
      <t>.</t>
    </r>
    <r>
      <rPr>
        <sz val="11"/>
        <color theme="1"/>
        <rFont val="Calibri"/>
        <family val="2"/>
        <charset val="238"/>
        <scheme val="minor"/>
      </rPr>
      <t xml:space="preserve"> 
Do identyfikacji, analizy, czy oceny ryzyka są stosowane zaawansowane narzędzia analityczne.</t>
    </r>
  </si>
  <si>
    <t>Identyfikacja i analiza ryzyka</t>
  </si>
  <si>
    <t>Organizacja poświęca minimum uwagi identyfikacji ryzyk podatkowych. Identyfikacja ryzyk podatkowych dokonywana 
jest jedynie przez dział odpowiedzialny za podatki i tylko w zakresie zadań tego działu.  
Organizacja sporadycznie i w intuicyjny sposób dokonuje analizy danych zewnętrznych, w tym orzeczeń sądowych i interpretacji. Działania w tym zakresie są podejmowane co do zasady ex post.  Dane historyczne w celu identyfikacji ryzyk podatkowych są wykorzystywane w ograniczonym zakresie. 
Źródła potencjalnych zagrożeń nie są rejestrowane. Identyfikacja ryzyka koncentruje się na zdarzeniach przeszłych.</t>
  </si>
  <si>
    <t>Identyfikacja ryzyk podatkowych obejmuje zadania działu podatkowego i działu księgowości. 
Organizacja incydentalnie podejmuje próby identyfikacji ryzyk podatkowych w innych działach organizacji. Działania te są jednak sporadyczne i nieformalne. 
Rejestrowane są jedynie obszary powstawania ryzyk (np. zmiany prawa podatkowego). 
Organizacja we własnym zakresie (zazwyczaj główna księgowa/osoba odpowiedzialna za dział podatków) dokonuje analizy danych zewnętrznych, w tym orzeczeń sądowych i interpretacji oraz monitoruje zmiany legislacyjne. 
Brak jest zasad rejestrowania ryzyk.</t>
  </si>
  <si>
    <t>Organizacja w sposób powtarzalny dokonuje identyfikacji ryzyk podatkowych w zakresie wszystkich procesów związanych bezpośrednio i pośrednio z funkcją podatkową. 
Zidentyfikowane ryzyka są na bieżąco rejestrowane.  
Analiza danych zewnętrznych, w tym orzeczeń sądowych i interpretacji oraz zmian prawa podatkowego odbywa się w oparciu o spisane zasady. 
Wybrani pracownicy mają dostęp do platform podatkowych  /newsletterów/, które nie są spersonalizowane. 
Organizacja identyfikuje źródła potencjalnych zagrożeń w obszarze podatkowym i rejestruje je. 
Dokonywana jest analiza pozwalająca zrozumieć naturę ryzyka: jego wszystkie przyczyny i konsekwencje oraz jego wpływ na cele.</t>
  </si>
  <si>
    <t>Identyfikacja ryzyka podatkowego dokonywana jest w momencie planowania działań, np. nowa współpraca, nowe transakcje itp. 
Zidentyfikowane ryzyka są na bieżąco rejestrowane z uwzględnieniem ich przyczyn i skutków. 
Analiza danych zewnętrznych, w tym orzeczeń sądowych i interpretacji oraz zmian w przepisach prawa jest dokonywana z wykorzystaniem spersonalizowanych (z uwzględnieniem specyfiki) platform podatkowych, newsletterów. 
Pracownicy mają zapewniony czas niezbędny do tej analizy. 
Dokonując identyfikacji ryzyka podatkowego, zwłaszcza związanego z działaniami nietypowymi bądź nieznanymi wcześniej organizacji, podmiot bierze pod uwagę opinie ekspertów w dziedzinie opodatkowania, księgowych, doradców podatkowych, radców prawnych, biegłych rewidentów oraz KAS. 
Analiza ryzyka podatkowego obejmuje szczegółowe rozważenie niepewności, konsekwencji, prawdopodobieństwa, scenariuszy, kontroli i ich skuteczności.</t>
  </si>
  <si>
    <t>Organizacja do identyfikacji ryzyka podatkowego używa zaawansowanych technik oraz narzędzi IT. Identyfikacja ryzyka podatkowego  jest głównie skupiana na prognozowaniu nowych potencjalnych zagrożeń i szans.</t>
  </si>
  <si>
    <t>Ocena ryzyka</t>
  </si>
  <si>
    <t>Jeśli organizacja dokonuje oceny ryzyka podatkowego to stosuje metodę ekspercką, opartą wyłącznie na wiedzy i doświadczeniu, osoby odpowiedzialnej za dział podatków. 
Ocena ta jest subiektywna i powierzchowna. 
Ocena nie jest kompleksowa, ogranicza się często do określenia prawdopodobieństwa materializacji ryzyka, bez określenia jego wpływu. 
Nie obejmuje wszystkich ryzyk, nie jest dokonywana cyklicznie i nie ma formy spisanego dokumentu.</t>
  </si>
  <si>
    <t>Oceny ryzyka  podatkowego na zasadzie utartej praktyki dokonuje osoba odpowiedzialna za dział podatków w porozumieniu z działem księgowości. 
Przy dokonywaniu tej oceny uwzględniane są dotychczas zmaterializowane ryzyka. 
Ocena ta nie jest kompleksowa, często ogranicza się do określenia prawdopodobieństwa materializacji ryzyka, a określenie wpływu dotyczy tylko niektórych ryzyk. 
Nie obejmuje całokształtu ryzyk. Aktualizacja ryzyk odbywa się rzadziej niż raz w roku.</t>
  </si>
  <si>
    <t>Metodyka oceny ryzyka jest ustandaryzowana i spisana, uwzględnia ona ocenę prawdopodobieństwa i wpływu. 
Oceny ryzyka podatkowego dokonuje osoba odpowiedzialna za dział podatków w porozumieniu z właścicielami ryzyk. 
Przy dokonywaniu tej oceny uwzględniane są dotychczas zmaterializowane ryzyka ujęte kompleksowo w rejestrze zdarzeń. 
Ocena ta obejmuje określenie prawdopodobieństwa materializacji ryzyka, a określenie wpływu dotyczy  wszystkich zidentyfikowanych w organizacji ryzyk podatkowych ( RWNP).
Ryzyko jest oceniana co najmniej w skali trzystopniowej. 
W procesie oceny ryzyka organizacja uwzględnia korelację pomiędzy ryzykami podatkowymi i ryzykami z innych obszarów działalności organizacji i jej wpływ na poziom oceny ryzyk podatkowych. 
Ocena ryzyk jest dokumentowana w rejestrze ryzyk. 
Zasady, w tym metodologia oceny ryzyka, zostały sformalizowane w postaci dokumentu i zakomunikowane pracownikom. 
Progi istotności dostosowane są do istotności płaconych przez organizację podatków lub do istotności zagadnień wpływających na wynik podatkowy. 
Dokumenty, na podstawie których dokonano oceny ryzyk oraz dokonana ocena są archiwizowane.</t>
  </si>
  <si>
    <t>Oceny ryzyka podatkowego dokonuje profesjonalista, który jest zaznajomiony z ryzykiem, osoba doświadczona i kompetentna w tym zakresie. 
Ocena ta obejmuje określenie prawdopodobieństwa materializacji ryzyka oraz określenie wpływu ryzyka z wykorzystaniem matrycy ryzyka (mapy ryzyka). 
W procesie oceny ryzyka organizacja uwzględnia korelację zagrożeń podatkowych mogących pojawić się kaskadowo i jego wpływ na potencjalne zagrożenia i szanse w innych obszarach ryzyka oraz realizację celów. 
Bierze również pod uwagę korelację pomiędzy szansami i zagrożeniami podatkowymi. 
Ocena ryzyka jest dokonywana z użyciem systemu IT do zarządzania ryzykiem (ERM).</t>
  </si>
  <si>
    <t>Organizacja do oceny ryzyka podatkowego używa zaawansowanych technik oraz narządzi IT. 
Ocena ryzyka podatkowego jest dokonywana w systemie IT, który - do oceny prawdopodobieństwa i wpływu - automatycznie zaciąga dane historyczne i na bieżąco aktualizuje istotność ryzyka.</t>
  </si>
  <si>
    <t>Reakcja na ryzyko</t>
  </si>
  <si>
    <t>Jakościowa ocena reakcji na  ryzyka nie jest wykonywana. 
Reakcja na ryzyko jest podejmowana intuicyjnie przez osobę odpowiedzialną za dział podatków. 
Reakcja często nie odnosi się do przyczyn, a jedynie polega na minimalizacji skutków ryzyka. 
Nie jest systemowo uzgadniana z innymi komórkami. 
Część ryzyk jest akceptowana, ale nie podlegają one dalszemu monitorowaniu.</t>
  </si>
  <si>
    <t>Reakcja na ryzyko jest podejmowana przez osobę odpowiedzialną za dział podatków w porozumieniu z działem księgowości. 
Reakcja dotyczy przyczyn tylko w odniesieniu do ryzyk powstałych w działach podatkowym i księgowym. Nie jest systemowo uzgadniana z innymi komórkami. 
W przypadku  zaakceptowanych ryzyk ich dalsze monitorowanie wynika z utartej praktyki. 
Nieformalnie organizacja weryfikuje, czy zaplanowana reakcja na ryzyko jest w ogóle realizowana i w razie potrzeby czy jest odpowiednio modyfikowana.</t>
  </si>
  <si>
    <t xml:space="preserve">„W dobór reakcji na ryzyko angażowana jest osoba/y odpowiedzialna/e za obszar dział podatków w porozumieniu z właścicielami ryzyk, a w odniesieniu do istotnych ryzyk z udokumentowaną akceptacją wyższego kierownictwa organizacji.”
Wybór reakcji na ryzyko jest poprzedzony analizą możliwych rozwiązań z uwzględnieniem ich skuteczności i kosztów wdrożenia. 
Przy wyborze reakcji na ryzyko uwzględniane są działania odnoszące się zarówno do skutków, jak i przyczyn ryzyk. 
Zasady reakcji na ryzyko zostały spisane w usystematyzowany sposób (określono metodologię reakcji, co skutkuje powtarzalnością reakcji w podobnych sytuacjach). 
Główną reakcją jest eliminacja lub minimalizacja ryzyka, a akceptacja jest sporadyczna i dotyczy ryzyk ocenionych jako niskie i wiąże się z koniecznością ich monitorowania. 
Reakcja na ryzyko jest spójna z określonym w strategii podatkowej poziomem apetytu na ryzyko. </t>
  </si>
  <si>
    <t xml:space="preserve"> Reakcja na ryzyko jest podejmowana przez osobę odpowiedzialną za system zarządzania ryzykiem, tj. menedżerem/dyrektorem ds. ryzyka. w porozumieniu z osobą odpowiedzialną za dział podatków (jeśli nie jest właścicielem danego ryzyka) oraz właścicielem ryzyka. Reakcja na ryzyko jest  udokumentowana.
Przy istotnych ryzykach:
 - reakcja na ryzyko jest zaakceptowana przez organ zarządzający,
 - wybierane są najbardziej skuteczne sposoby reakcji. 
Wdrożono mechanizmy mające na celu ocenę skuteczności wybranych reakcji na poszczególne ryzyka. 
W przypadku, gdy reakcja na ryzyko okazuje się nieskuteczna, organizacja  niezwłocznie zmienia sposób reakcji. 
Podejmowane są szersze i dobrze zorganizowane działania zmierzające do redukcji ryzyka - mechanizmy kontrolne zostały wdrożone we wszystkich procesach i co do zasady są skuteczne. 
Analiza wpływu metod ograniczenia ryzyka jest przeprowadzana z uwzględnieniem wpływu na całość funkcjonowania organizacji. 
Reakcje na ryzyko podatkowe mają charakter systemowy.</t>
  </si>
  <si>
    <t>W przypadku istotnych ryzyk system IT blokuje możliwość realizacji transakcji do czasu uzyskania zgody zarządu. W przypadku wyboru eliminacji, minimalizacji lub akceptacji ryzyka stosowane są działania polegające na automatyzacji procesów (algorytm, roboty) w celu ich usprawnienia i wyeliminowania możliwości błędu ludzkiego. 
Reakcja na ryzyko jest spójna z określonym w procedurach podatkowych poziomem apetytu na ryzyko w poszczególnych podatkach. 
Został określony poziom tolerancji na ryzyko podatkowe (akceptowalny poziom błędów organizacji  wynikających m.in. z nieświadomych błędów ludzkich). 
Organizacja przeprowadza i dokumentuje analizę wpływu poszczególnych metod ograniczania ryzyka na całość funkcjonowania przedsiębiorstwa. 
Kierownictwo organizacji zachęca pracowników do aktywnego uczestnictwa w poszukiwaniu innowacyjnych rozwiązań mających na celu wzrost skuteczności reakcji na ryzyko. 
Celem organizacji i pracowników jest ciągłe poszukiwanie usprawnień.</t>
  </si>
  <si>
    <t>Kontrola i monitorowanie ryzyka</t>
  </si>
  <si>
    <t>Ryzyko podatkowe co do  zasady nie jest kontrolowane i monitorowane. 
Organizacja nie posiada planu zarządzania ryzykiem podatkowym. Kontrola ryzyka odbywa się ad-hoc. 
Informacje na temat konkretnych/istotnych ryzyk  podatkowych mogą być przedstawiane kierownictwu wyższego szczebla na zasadzie ad hoc, często  po fakcie tj.  w wyniku ich zmaterializowania się.  
Nie występują wskaźniki wczesnego ostrzegania o możliwości zmaterializowania się ryzyka podatkowego.</t>
  </si>
  <si>
    <t>Jest określona metodyka monitorowania i kontroli ryzyka. Jednak w zakresie ryzyk podatkowych rzadko przestrzegana. 
Brak jest nadzoru i obserwacji zidentyfikowanych ryzyk podatkowych dostosowanych do poziomu ryzyka. Monitorowanie i kontrolowanie ryzyka nie jest stałym procesem i jest prowadzone tylko do wybranych ryzyk w dużych odstępach czasu. 
Informacje dotyczące zarządzania ryzykiem podatkowym są przedstawiane kierownictwu wyższego szczebla co najmniej raz w roku.</t>
  </si>
  <si>
    <t>Organizacja posiada proces systematycznego oceniania skuteczności podejmowanych działań prewencyjnych. 
Monitorowanie i kontrola ryzyka dostarcza informacji niezbędnych do podejmowania decyzji wyprzedzających pojawienie się niekorzystnych zdarzeń. 
W ramach tego procesu organizacja monitoruje i kontroluje, czy strategie reakcji na ryzyka podatkowe wdrożono zgodnie z planem, czy działanie podejmowane w ramach realizacji planów reakcji na ryzyko skutkują oczekiwanymi rezultatami, czy wystąpiły nowe ryzyka nierozpoznane uprzednio itp. 
Terminowe, dokładne raporty informacyjne dotyczące zarządzania ryzykiem  podatkowym  są dostępne dla wszystkich odpowiednich pracowników i regularnie przedstawiane kierownictwu wyższego szczebla, w tym organowi zarządzającemu.</t>
  </si>
  <si>
    <t>Kryteria oraz plan monitorowania i kontroli danego ryzyka podatkowego jest określany w momencie oceny ryzyka z uwzględnieniem przyczyn i skutków ryzyka podatkowego. Monitorowanie i kontrola ryzyka jest realizowana.   
Do monitorowania ryzyka organizacja wykorzystuje kluczowe wskaźniki ryzyka (KRI) dla istotnych ryzyk.  
Organizacja wykonuje audyty efektów działań związanych z redukcją poziomu ryzyk oraz okresowy przegląd ryzyka podatkowego. 
Dynamiczne raporty z informacjami o ryzyku podatkowym są dostępne dla kierownictwa wyższego szczebla i całego personelu (w stosownych przypadkach) w ramach operacji organizacji (w tym centrali, terenu, programu, projektu), podkreślając zakresy ryzyka podatkowego przekraczające apetyt na ryzyko podatkowe itp. i są udoskonalane w oparciu o kierowaną informację zwrotną.</t>
  </si>
  <si>
    <t>Monitorowanie ryzyka, w tym podatkowego w organizacji jest procesem stałym realizowanym w systemie IT w sposób zautomatyzowany. 
Dynamiczne pulpity nawigacyjne z informacjami o ryzyku, w tym podatkowym oraz apetyt na ryzyko itp. są  proaktywnie wykorzystywane w całej działalności organizacji (w tym centrali, terenie itp.).</t>
  </si>
  <si>
    <t xml:space="preserve">Komunikacja i informacja w zakresie zarządzania ryzykiem podatkowym  </t>
  </si>
  <si>
    <t>Informacje o ryzyku podatkowym nie są w ogóle gromadzone lub są gromadzone niesystematycznie i nie są rozpowszechniane w organizacji. 
Informacje dotyczące identyfikacji i zarządzania ryzykiem podatkowym są często niekompletne, nieaktualne, co może prowadzić do podjęcia błędnych decyzji. 
Świadomość ryzyk podatkowych jest bardzo niska.</t>
  </si>
  <si>
    <t>Niektóre informacje o ryzyku są gromadzone, ale nie są przekazywane w sposób systematyczny lub nie są przejrzyste i  niechętnie przekazywane. 
W komórce podatkowej jest świadomość ogólnych ryzyk podatkowych.  
 Zarząd podejmuje incydentalne działania oraz angażuje środki, aby zarządzać ryzykiem podatkowym.  
 Dominuje „silosowe" podejście do zarządzania ryzykiem podatkowym  ograniczone do punktu widzenia zadań  poszczególnych komórek organizacyjnych. 
Informowanie o ryzyku ma głównie charakter jednostronny (z dołu do góry), rzadko docierają informacje zwrotne lub wskazówki co do kierunku działań.</t>
  </si>
  <si>
    <t>Informacje o ryzyku podatkowym są systematycznie gromadzone i formalnie przekazywane na odpowiednim forum, a także w sposób odgórny. 
 Pracownicy odpowiedzialni za realizacje funkcji podatkowej mają świadomość jakie ryzyka podatkowe mogą się zmaterializować na ich stanowiskach pracy. 
Ryzyka podatkowe są identyfikowane w całej organizacji, a nie tylko w dziale podatkowym.  
W organizacji istnieje świadomość konieczności komunikowania ryzyk i zdarzeń, które mogą  powodować  materializację ryzyk podatkowych pomiędzy różnymi komórkami. 
Ryzyka podatkowe, które mogą wstąpić w danych komórkach organizacyjnych są znane pracownikom.</t>
  </si>
  <si>
    <t>Kompleksowe informacje o ryzyku, w tym podatkowym są systematycznie i przejrzyście gromadzone i udostępniane w całej organizacji (oraz, jeśli to konieczne, na zewnątrz).</t>
  </si>
  <si>
    <t>Monitorowanie systemu zarządzania ryzykiem podatkowym</t>
  </si>
  <si>
    <t>Monitorowanie poszczególnych elementów systemu zarządzania ryzykiem podatkowym jest podejmowane intuicyjnie i incydentalnie przez osobę odpowiedzialną za dział podatków. Raportowanie przeprowadzane jest na żądanie wyższego kierownictwa lub zarządu organizacji i wynika z materializacji ryzyka podatkowego.</t>
  </si>
  <si>
    <t>Monitorowanie poszczególnych funkcjonujących elementów systemu zarządzania ryzykiem jest podejmowane przez osobę odpowiedzialną za dział podatków w porozumieniu z działem księgowości. 
Jest oparte na utartej praktyce. Brak cykliczności w tym zakresie. 
Organizacja jest świadoma konieczności raportowania wyników monitorowania funkcjonowania systemu zarządzania ryzykiem podatkowym, jednak raportowanie to nie odbywa się w obrębie całej organizacji.</t>
  </si>
  <si>
    <t>Konieczność monitorowania systemu wynika z polityki/procedury zarządzania ryzykiem podatkowym  lub z procedur dotyczących poszczególnych podatków, które przewidują również obowiązek cyklicznego raportowania wyników tego monitorowania wyższemu kierownictwu i organowi zarządzającemu w organizacji.</t>
  </si>
  <si>
    <t>Monitorowanie wszystkich elementów systemu zarządzania ryzykiem, w tym podatkowym  jest wymuszane i wspierane przez system IT. Archiwizacja wyników monitorowania systemu zarządzania ryzykiem została zdigitalizowana i w dużej mierze zautomatyzowana. 
Organizacja planuje długoterminowo rozwój systemu zarządzania ryzykiem podatkowym (wdrożona została mapa drogowa w zakresie planowanych zmian rozwojowych) i na bieżąco monitoruje wdrożenie zaplanowanych zmian.</t>
  </si>
  <si>
    <t xml:space="preserve">Zdolności związane z zarządzaniem ryzykiem
podatkowym </t>
  </si>
  <si>
    <t>Platformy, systemy i narzędzia (w tym połączenia z innymi systemami)</t>
  </si>
  <si>
    <t>Technologia jest wykorzystywana do poprawy wszystkich aspektów zarządzania ryzykiem podatkowym, na przykład dynamiczne pulpity nawigacyjne ryzyka, narzędzia do modelowania i prognozowania ryzyka podatkowego. 
System/y wspierają bieżące monitorowanie ryzyk, np.  wdrożono alerty (dot. np. aktualizacji rejestru ryzyk, zbliżenia do przekroczenia progów tolerancji) oraz monitorowanie poziomu materializacji ryzyk podatkowych w danym roku podatkowym (uwzględnianie efektów skali - mnogość transakcji o niskiej wartości). 
Zaawansowana platforma technologiczna do zarządzania ryzykiem przedsiębiorstwa (ERM) dostępna we wszystkich operacjach (w tym centrala, teren, itp.) wraz z przechwytywaniem/ integracja danych z innych procesów, które są zintegrowane/połączone poprzez półautomatyczne operacje pobierania/ładowania.</t>
  </si>
  <si>
    <t>Zaawansowane narzędzia do modelowania i prognozowania ryzyka podatkowego (i danych) są wykorzystywane do wspierania analizy scenariuszy i ustalania strategii działania przedsiębiorstwa (strategia biznesowa, korporacyjna, podatkowa).
Platforma ERM jest w pełni zintegrowana z systemem planowania i zarządzania wydajnością z dynamicznymi dashboardami do planowania, analizowania i monitorowania.</t>
  </si>
  <si>
    <t>Integracja z kontrolą wewnętrzną</t>
  </si>
  <si>
    <t>Brakuje integracji między oceną ryzyka podatkowego a kontrolami wewnętrznymi, którymi zasadniczo zarządza się oddzielnie od ryzyka. 
Kontrola wewnętrzna nie odnosi się do kwestii ryzyka podatkowego.</t>
  </si>
  <si>
    <t>Brakuje integracji między oceną ryzyka podatkowego a kontrolami wewnętrznymi, które zasadniczo są zarządzane oddzielnie od ryzyka. Co do zasady powiązanie jeśli istnieje , to tylko na etapie identyfikacji ryzyk.</t>
  </si>
  <si>
    <t>Uznaje się podstawowe  powiązania między ryzykami a kontrolami wewnętrznymi. Kontrole dla procesów i procedur mogących wpłynąć na ryzyka dotyczące jakości zarządzania ryzykiem podatkowym są udokumentowane i przypisane właścicielom.</t>
  </si>
  <si>
    <t>Istnieją kompleksowe ramy kontroli wewnętrznej oparte na ryzyku, które rozpoznają i odzwierciedlają powiązania wszystkich kontroli wewnętrznych z ryzykami, które ograniczają, co umożliwia identyfikację luk w kontroli, a także zbędnych lub nieskutecznych kontroli.</t>
  </si>
  <si>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</si>
  <si>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t>Kontrola wewnętrzna</t>
  </si>
  <si>
    <t xml:space="preserve">Wdrożenie mechanizmów kontrolnych 
</t>
  </si>
  <si>
    <r>
      <t>Komple</t>
    </r>
    <r>
      <rPr>
        <b/>
        <sz val="12"/>
        <rFont val="Calibri"/>
        <family val="2"/>
        <charset val="238"/>
        <scheme val="minor"/>
      </rPr>
      <t xml:space="preserve">ksowość i jakość mechanizmów kontrolnych w zakresie procesów biznesowych mających wpływ na funkcję podatkową </t>
    </r>
    <r>
      <rPr>
        <sz val="12"/>
        <color rgb="FFFF0000"/>
        <rFont val="Calibri"/>
        <family val="2"/>
        <charset val="238"/>
        <scheme val="minor"/>
      </rPr>
      <t xml:space="preserve"> </t>
    </r>
  </si>
  <si>
    <t>Co do zasady organizacja nie identyfikuje punktów styku funkcji biznesowej z podatkową pod kątem:
- zapewnienia odpowiedniej jakości i terminowości informacji mających wpływ na prawidłowość przebiegu procesu biznesowego, ale również na prawidłowość rozliczeń podatkowych,
- przeciwdziałaniu lub wykrywaniu nieprawidłowości w zakresie podatków (mechanizmy kontrolne dedykowane stricte podatkom). 
Mechanizmy  kontrolne mające wpływ na podatki opierają się o utartą praktykę, która ma charakter inicjatywy oddolnej i jest rozbieżna, niejednolita. Identyfikuje się luki w procesach biznesowych nieobjęte kontrolą. 
Często działania kontrolne mające wpływ na podatki są prowadzone ad hoc, w zależności od potrzeb i w reakcji na zaistniałe zdarzenie. 
W procesach biznesowych brak jest mechanizmów kontrolnych dedykowanych stricte podatkom.</t>
  </si>
  <si>
    <t>Organizacja jest świadoma znaczenia skuteczności działania mechanizmów kontrolnych w zakresie procesów biznesowych oraz wpływu tych mechanizmów na prawidłowość realizacji obowiązków podatkowych. 
Udokumentowane i dopasowane do potrzeb organizacji mechanizmy kontrolne w zakresie procesów biznesowych zapewniają co do zasady odpowiednią jakość, terminowość i kompleksowość informacji mających znaczenie nie tylko dla prawidłowego przebiegu procesu biznesowego, ale również dla prawidłowej realizacji obowiązków podatkowych.
Organizacja identyfikuje co do zasady  punkty styku funkcji biznesowej z podatkową. Wdrażane w procesach biznesowych  mechanizmy kontrolne  dedykowane są  przeciwdziałaniu lub wykrywaniu istotnych nieprawidłowości w zakresie podatków. 
Większość mechanizmów kontrolnych mających wpływ na podatki pełni funkcję prewencyjną, zapobiegając potencjalnym nieprawidłowościom. Pojawiają się również w niewielkim zakresie mechanizmy korekcyjne, których zadaniem  jest   automatyczne korygowanie zidentyfikowanych błędów w systemach informatycznych.
Organizacja wypracowuje i formalnie dokumentuje odpowiednie zasady planowania, zatwierdzania i wdrażania mechanizmów kontrolnych mających wpływ również na podatki oraz dedykowanych wykrywaniu nieprawidłowości w podatkach.
Zasady te są przestrzegane i stosowane w praktyce. 
Organizacja określając role osób/komórek odpowiedzialnych za opracowywanie, zatwierdzenie i wdrożenie projektów mechanizmów kontrolnych w ramach procesów biznesowych uwzględnia konieczność współpracy tych osób/komórek z kadrą odpowiedzialną za funkcję podatkową.
Przy planowaniu mechanizmów kontrolnych mających pośrednio wpływ na podatki oraz dedykowanych stricte podatkom -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Organizacja co do zasady zapewnienia  odpowiedni budżet na planowane do wdrożenia mechanizmy kontrolne, w szczególności w zakresie systemów IT.
Może się zdarzyć, że wdrożone mechanizmy kontrolne nie zawsze są skuteczne, ale organizacja stara uczyć się na błędach dążąc do ich poprawy.</t>
  </si>
  <si>
    <t xml:space="preserve">Kompleksowość i jakość mechanizmów kontrolnych w zakresie sporządzania deklaracji i dokumentacji podatkowej </t>
  </si>
  <si>
    <t xml:space="preserve">Organizacja działa co do zasady w oparciu o utarte praktyki w zakresie sporządzania deklaracji i dokumentacji podatkowej. Mechanizmy kontrolne nie zostały wdrożone we wszystkich procesach podatkowych lub częściach tych procesów, co pozostawia lukę w obszarach nieobjętych kontrolą. Mechanizmy kontrolne na tym poziomie są niestrukturyzowane, nie kompleksowe, nieudokumentowane i niejednolite.  Mechanizmy kontrolne mają co do zasady charakter detekcyjny i są wdrażane reaktywnie.
</t>
  </si>
  <si>
    <t>Organizacja jest w pełni świadoma znaczenia kompleksowości i jakości mechanizmów kontrolnych w procesach podatkowych dla prawidłowości i terminowości realizacji obowiązków podatkowych oraz jakości dokumentacji podatkowej. Mechanizmy kontrolne w tym zakresie są w pełni ustrukturyzowane, ustandaryzowane, udokumentowane i skoordynowane oraz maksymalnie jak to możliwe zautomatyzowane we wszystkich procesach podatkowych. 
Skuteczność mechanizmów kontrolnych  jest stale monitorowana i udoskonalona.
Organizacja jest w stanie bardzo szybko dostosować się do zmian w otoczeniu wewnętrznym i zewnętrznym wdrażając odpowiednie  mechanizmy kontrolne w  zmienionym lub nowym procesie podatkowym.</t>
  </si>
  <si>
    <t>Monitorowane  mechanizmów kontrolnych</t>
  </si>
  <si>
    <t xml:space="preserve">Weryfikacja bieżąca mechanizmów kontrolnych mających wpływ na funkcję podatkową </t>
  </si>
  <si>
    <t> </t>
  </si>
  <si>
    <t xml:space="preserve">Testowanie mechanizmów kontrolnych mających wpływ na funkcję podatkową </t>
  </si>
  <si>
    <t>Organizacja posiada zaawansowany proces testowania skuteczności mechanizmów kontrolnych mających bezpośredni lub pośredni wpływ na prawidłowość realizacji obowiązków podatkowych. Testowanie skuteczności jest zautomatyzowane, a wyniki są analizowane przy użyciu zaawansowanych narzędzi i rozwiązań technologicznych. Raport o wynikach testowania generowany jest za pomocą systemu IT i przekazywany automatycznie do organów zarządzających i nadzorczych.</t>
  </si>
  <si>
    <t xml:space="preserve">Kadra funkcji podatkowej </t>
  </si>
  <si>
    <t>Zapewnienie odpowiedniej jakość kadry</t>
  </si>
  <si>
    <t>Wymagania stanowiskowe, zasady zatrudniania, ocena pracownika</t>
  </si>
  <si>
    <t xml:space="preserve">Brak jednoznacznych i przejrzystych zasad zatrudniania nowego personelu.
Nie ma w organizacji określonych jasnych i spójnych wymagań co do kwalifikacji i doświadczenia, niezbędnych na danym stanowisku w zakresie funkcji podatkowej.
Zasady wdrażania nowego personelu nie są systemowo określone, a wsparcie we wdrażaniu wynika przede wszystkim z inicjatywy oddolnej.
Ocena pracownika co do zasady nie jest przeprowadzana. Jeżeli jest – ma charakter incydentalny, negatywny i spersonalizowany.
Nie ma ustalonych zasad przekazywania informacji zwrotnej pracownikom w tym zakresie.   </t>
  </si>
  <si>
    <t xml:space="preserve">Weryfikacja spełniania przez pracownika kompetencji na danym stanowisku na podstawie dokumentacji złożonej przez kandydata oraz na podstawie mierników i okresowej oceny jest zautomatyzowana.
Proces sporządzania i aktualizacji opisu stanowisk jest zautomatyzowany.
Praca/realizacja zadań przez pracownika jest monitorowana na bieżąco.   
Ocena pracownika jest dokonywana w systemie informatycznym, który zapewnia prawidłowy  przebieg procesu oraz wspiera dokonanie tej oceny (przeliczenie). Informacja zwrotna jest przekazywana przez lidera oraz system IT. System IT automatycznie  przyporządkowuje skutki oceny oraz wspomaga w podjęciu dalszych decyzji.                  </t>
  </si>
  <si>
    <t xml:space="preserve">System doskonalenia kadr </t>
  </si>
  <si>
    <t>Budowanie zaangażowania kadry (system motywacyjny)</t>
  </si>
  <si>
    <t xml:space="preserve">Brak jasnych zasad motywowania. Występują  elementy systemu motywacyjnego ad-hoc, np.  przyznawana jest premia, ale nie ma określonych zasad jej przyznawania ani częstotliwości. Są przyznawane bonusy, ale nie ma określonych zasad w tym zakresie.
Duża zmienność kryteriów motywacyjnych. System motywacyjny jest nieistotnym składnikiem zarządzania funkcją  personalną. </t>
  </si>
  <si>
    <t>Motywowanie odbywa się według utartych praktyk, przez co nie jest przewidywalne (kryteria nie są spisane i nie zawsze są jasno określone, pracownicy otrzymują premie bez ustalenia kryteriów). System nie jest w pełni rozwinięty (zasadniczo ogranicza się do gratyfikacji finansowej), w ocenie pracowników nie jest też w pełni satysfakcjonujący.
Pojawia się pewna cykliczność w zakresie przyznawania premii, bonusów, szkoleń. Może się zdarzyć, że premie nie są  skorelowane z wynikami, tylko zależą od odpowiedniej frekwencji w pracy. Organizacja nie bada poziomu satysfakcji z wdrożonego systemu motywacyjnego. Pracownicy nie są zaznajamiani z systemem motywacyjnym.</t>
  </si>
  <si>
    <t>Wynagrodzenia są konkurencyjne (powyżej średniej w regionie na danym stanowisku). Coroczną wycenę rynkowości wynagrodzeń wspiera system IT. Wynagrodzenia mają podobny charakter jak wynagrodzenia w grupie. Pracownicy mają możliwość wglądu w wycenę wynagrodzeń. Proces rewizji wynagrodzeń jest transparentny. Zasady są jasne i precyzyjne, a wyniki rewizji wynagrodzenia są dostępne dla każdego pracownika w systemie IT.</t>
  </si>
  <si>
    <t>Zapewnienie odpowiedniej liczby kadry</t>
  </si>
  <si>
    <t xml:space="preserve">Poziom obciążenia pracą </t>
  </si>
  <si>
    <t xml:space="preserve">Trwały brak wystarczającej liczebności kadry, potwierdzony licznymi nadgodzinami. Mogący skutkować  licznymi i częstymi  nieprawidłowościami wynikającymi z błędów ludzkich. </t>
  </si>
  <si>
    <t xml:space="preserve">Liczba osób odpowiedzialnych za realizację funkcji podatkowej, nie jest odpowiednia w niektórych obszarach. Obciążenie pracą nie jest równomierne, co potwierdza liczba stałych nadgodzin pracowników zajmujących się niektórymi zadaniami w ramach poszczególnych podatków.
Organizacja nie bada, albo przeprowadza badania i nie wprowadza działań  naprawczych, w zakresie obciążenia pracą wśród kadry odpowiedzialnej za realizację funkcji podatkowej. </t>
  </si>
  <si>
    <t xml:space="preserve">W przypadku niedoborów w zakresie liczebności kadry funkcji podatkowej – są one uzupełniane poprzez wprowadzenie automatyzacji niektórych procesów związanych z realizacją funkcji podatkowej. </t>
  </si>
  <si>
    <t>System zastępstw i sukcesja</t>
  </si>
  <si>
    <t>Brak zasad planowania zastępstw – zastępstwa są ustalane ad-hoc. Bardzo często osoba zastępująca nie ma kompetencji niezbędnych do wykonywania zadań powierzonych na okres zastępstwa (występuje ryzyko luki kompetencyjnej).</t>
  </si>
  <si>
    <t>Plan zastępstw funkcjonuje na zasadzie utartej praktyki – nie jest to inicjatywa odgórna i systemowa. Nie zawsze osoba zastępująca ma kompetencje niezbędne do wykonywania zadań powierzonych na okres zastępstwa (występuje ryzyko luki kompetencyjnej).</t>
  </si>
  <si>
    <t>Spójny z planem szkoleń plan zastępstw zapewnia podwójny back up (są określone dwie odpowiednie osoby zastępujące, z ustaloną kolejnością zastępstw).</t>
  </si>
  <si>
    <r>
      <rPr>
        <b/>
        <sz val="16"/>
        <color rgb="FF000000"/>
        <rFont val="Calibri"/>
        <family val="2"/>
        <charset val="238"/>
        <scheme val="minor"/>
      </rPr>
      <t>Waga atrybutu</t>
    </r>
    <r>
      <rPr>
        <b/>
        <sz val="9"/>
        <color rgb="FF000000"/>
        <rFont val="Calibri"/>
        <family val="2"/>
        <charset val="238"/>
        <scheme val="minor"/>
      </rPr>
      <t xml:space="preserve">             
2 pkt - istotny
3 pkt - strategiczny
</t>
    </r>
  </si>
  <si>
    <t xml:space="preserve">Wsparcie IT zakresie funkcji podatkowej  </t>
  </si>
  <si>
    <t>Zapewnienie zgodności i rozwój systemów IT</t>
  </si>
  <si>
    <t>Zarządzenie zgodnością systemów IT z wymaganiami prawa i regulacjami wewnętrznymi</t>
  </si>
  <si>
    <t xml:space="preserve">Organizacja działa w sposób ad hoc w kontekście zapewnienia spójności systemu IT z wymaganiami prawa i regulacjami wewnętrznymi. Wymagania prawne i regulacje wewnętrzne są często ignorowane lub nieświadomie łamane. W konsekwencji system finansowo-księgowy jest niezgodny z wymogami ustawy o rachunkowości oraz nie umożliwia generowania plików JPK. Brak zgodności systemów IT z wymogami prawa i regulacjami wewnętrznymi skutkuje częstymi i istotnymi nieprawidłowościami w zakresie realizacji obowiązków podatkowych. 
Brak jest skoordynowanego podejścia do monitorowania legalności oprogramowania i zgodności z licencjami. Organizacja może używać oprogramowania niezgodnie z przepisami.
</t>
  </si>
  <si>
    <t>Organizacja rozumie potrzebę spełnienia wymagań prawnych, ale brakuje spójności i skoordynowanej strategii w tym zakresie. Rozpoczęto proces definiowania i wdrażania działań mających na celu zapewnienie spójności systemu IT z wymaganiami prawa i regulacjami wewnętrznymi oraz dostępności dokumentów potwierdzających legalność oprogramowania i monitorowanie licencji. Procesy te nie są jeszcze w pełni ustandaryzowane, ani efektywnie wdrożone. Zarządzanie zgodnością z przepisami prawa jest bardziej formalne, ale wciąż jest niedostatecznie ustrukturyzowane. Organizacja podjęła działania w celu zwiększenia zgodności systemu finansowo-księgowego z wymogami ustawy o rachunkowości, ale istnieje konieczność dalszych usprawnień, w tym w zakresie generowania plików JPK. Częściowy brak zgodności systemów IT z wymogami prawa i regulacjami wewnętrznymi skutkuje sporadycznymi, ale  istotnymi albo częstymi i nieistotnymi  nieprawidłowościami w zakresie realizacji obowiązków podatkowych.</t>
  </si>
  <si>
    <t xml:space="preserve">Spójność systemu IT z wymogami prawa i wewnętrznymi regulacjami jest priorytetami organizacji. Organizacja jest zdolna do szybkiego reagowania na zamiany w przepisach prawa i wdrażania odpowiednich zmian w systemach IT wpierających funkcję podatkową (posiada w tym zakresie odpowiednie możliwości i chęci). W konsekwencji jest w stanie wdrożyć odpowiednie zmiany w systemach IT przed wejściem w życie zmian legislacyjnych, nawet jeśli wymaga to istotnych i kosztownych modyfikacji w systemach IT. Zarządzanie zgodnością z przepisami prawa jest dynamiczne i dostosowywane do zmian w regulacjach.
Organizacja wykorzystuje wysoce zaawansowane narzędzia technologiczne w celu zapewnienia zgodności systemu finansowo-księgowego z wymaganiami przepisów prawa i wewnętrznymi regulacjami. Inwestuje w innowacyjne rozwiązania, które automatyzują procesy związane ze zgodnością oraz redukują ryzyko nieprawidłowości.
Wykorzystywane są najnowsze narzędzia do monitorowania i raportowania, co pozwala na efektywne zarządzanie dokumentacją oraz skuteczną kontrolę nad używaniem oprogramowania zgodnie z licencjami. 
</t>
  </si>
  <si>
    <t>Zarządzenie systemami IT  wspierającymi funkcję podatkową</t>
  </si>
  <si>
    <t xml:space="preserve">Organizacja nie ma formalnych struktur ani procesów związanych z zarządzaniem i rozwojem systemów IT wspierających funkcję podatkową. Brak odpowiedniego wsparcia ze strony systemów IT przejawia się tradycyjnymi formami generowania, wymiany i przechowywania danych (np. papierowy obrót fakturami, czy przechowywanie wyłącznie dokumentacji w formie papierowej, niezapewniające elektronicznych kopii danych). 
Brak jest spójnych procesów przepływu informacji i narzędzi IT. Rozwiązania informatyczne są wdrażane w sposób przypadkowy, bez spójności i integracji między nimi. Nie istnieją określone role i odpowiedzialności związane z IT w kontekście funkcji podatkowej. 
Organizacja nie ma formalnych procesów ani strategii rozwoju systemów IT wspierających funkcję podatkową. Brakuje wyznaczonego budżetu na rozwój systemów IT wspierających funkcję podatkową. Decyzje dotyczące IT są podejmowane ad hoc i często reaktywnie. Brakuje spójności i planowania w zakresie rozwijania systemów IT wspierających funkcję podatkową. Inwestycje w IT są nieskoordynowane, co prowadzi do nieefektywnego wykorzystania zasobów.
</t>
  </si>
  <si>
    <t xml:space="preserve">Organizacja dąży do ciągłego rozwoju w zarządzaniu systemami IT w funkcji podatkowej, proaktywnie poszukując optymalnych rozwiązań wspierających prawidłową realizację funkcji podatkowej. Systemy IT wspierające  funkcję podatkową wykorzystują nowoczesne technologie informatyczne. Rozwiązania IT pozwalają na zaawansowane analizy danych podatkowych i generowanie wartościowych wniosków. Organizacja jest liderem w dziedzinie wsparcia funkcji podatkowej przez systemy IT i współpracuje z innymi branżowymi liderami w tym zakresie. Istnieje pełna świadomość znaczenia strategicznego rozwoju IT w obszarze podatkowym. Funkcjonuje kompleksowa strategia rozwoju, uwzględniająca najnowsze technologie i innowacje. Inwestycje są dokładnie planowane i optymalnie wykorzystywane. Budżet na rozwój IT w zakresie podatków jest elastyczny i dostosowywany do potrzeb zmieniającego się otoczenia, co przyczynia się do wzrostu innowacyjności i konkurencyjności organizacji na rynku. Projekty rozwojowe systemów IT są zarządzane w sposób profesjonalny, a wszelkie ryzyka są skutecznie kontrolowane. Spójność między systemami IT jest doskonała, co zapewnia efektywną i zintegrowaną obsługę funkcji podatkowej. 
</t>
  </si>
  <si>
    <t>Bezpieczeństwo Systemu IT</t>
  </si>
  <si>
    <t>Zabezpieczenie systemu teleinformatycznego przed utratą lub brakiem dostępności danych</t>
  </si>
  <si>
    <t xml:space="preserve">Organizacja nie wdrożyła mechanizmów zabezpieczających system teleinformatyczny, pozwalających na odtworzenie danych w przypadku wystąpienia sytuacji awaryjnej.
 </t>
  </si>
  <si>
    <t>Organizacja wprowadza pewne procedury i procesy zarządzania, w tym rozwoju systemów IT, tak aby w większym zakresie wspierały one funkcję podatkową. Istnieją schematy przepływu danych, choć mogą być ograniczone. Systemy informatyczne pozwalają na rejestrowanie zapisów księgowych, ale mają ograniczoną możliwość śledzenia ścieżki rewizyjnej. Użytkownicy mają dostęp do podstawowych instrukcji obsługi systemów finansowo-księgowych. Organizacja rozpoczęła proces określania potrzeb związanych z rozwojem systemów IT wspierających funkcję podatkową. Pojawiają się pierwsze próby dokumentacji wymagań biznesowych i planowania zmian, ale strategia rozwoju nie jest jeszcze w pełni ukształtowana. Organizacja częściowo uwzględnia budżet na rozwój IT w celu zwiększenia wsparcia prawidłowej realizacji obowiązków  podatkowych.
Jeżeli możliwość rozwoju/zmian systemów IT zależy od zgody spółki matki, to nie zawsze wyraża ona zgodę na wdrożenie zmian usprawniających realizację funkcji podatkowej.</t>
  </si>
  <si>
    <t xml:space="preserve">Organizacja wdrożyła mechanizmy mające na celu minimalizowanie ryzyka utraty danych, jednakże nie są one jeszcze w pełni zaawansowane. Organizacja posiada procedury odtwarzania danych, które są stosowane w razie awarii, ale nie zawsze są one dostosowane do wszystkich kluczowych procesów. Brak jest pełnej redundancji systemów oraz zaawansowanych technologii przywracania danych w czasie rzeczywistym. Niemniej jednak, istnieje świadomość potrzeby ciągłości działania i zastrzeżenie na wypadek sytuacji awaryjnych. Organizacja podejmuje działania w celu zapewnienia odpowiednich zasobów technicznych i procedur, które umożliwiają bieżące funkcjonowanie kluczowych procesów oraz ich odtworzenie w przypadku awarii. Wdraża podstawowe mechanizmy monitorowania i alarmowania, aby szybko reagować na incydenty, ale te działania nie są jeszcze w pełni zautomatyzowane. </t>
  </si>
  <si>
    <t>Organizacja osiągnęła zaawansowany poziom zabezpieczenia systemu teleinformatycznego przed utratą lub brakiem dostępności danych. Posiada kompleksowe mechanizmy i strategie zapewniające ciągłość działania w przypadku sytuacji awaryjnych. Istnieją wysoce rozwinięte procedury odtwarzania danych oraz plany awaryjne, które są regularnie testowane i aktualizowane. Organizacja inwestuje w odpowiednie rozwiązania technologiczne, takie jak redundantne systemy, kopie zapasowe w czasie rzeczywistym i automatyczne przywracanie, co minimalizuje ryzyko utraty danych. Działania te są integralną częścią strategii bezpieczeństwa IT i są dostosowywane do zmieniających się zagrożeń.</t>
  </si>
  <si>
    <t>Organizacja posiada zaawansowane rozwiązania i technologie umożliwiające nie tylko ochronę przed utratą danych, ale także szybkie przywracanie usług w przypadku awarii. Istnieje pełna redundancja systemów, zarówno sprzętowa, jak i geograficzna. Organizacja stosuje zaawansowane metody zapewnienia ciągłości działania, takie jak wirtualizacja i chmury obliczeniowe, co pozwala na elastyczne skalowanie zasobów w razie potrzeby. Wszystkie procedury i plany awaryjne są stale aktualizowane i testowane w celu zapewnienia najwyższego poziomu gotowości na wypadek sytuacji kryzysowych. Organizacja podejmuje również ciągłe działania w zakresie monitorowania i reagowania na nowe zagrożenia, co pozwala na utrzymanie najwyższego poziomu bezpieczeństwa systemu IT. Bezpieczeństwo danych i dostępność są priorytetami organizacji, a inwestycje w tej dziedzinie są odpowiednio finansowane i zarządzane.</t>
  </si>
  <si>
    <t>Zabezpieczenie systemu teleinformatycznego przed nieuprawnionym dostępem</t>
  </si>
  <si>
    <t xml:space="preserve">Organizacja nie wdrożyła mechanizmów gwarantujących zabezpieczenie systemu teleinformatycznego przed nieuprawnionym dostępem. </t>
  </si>
  <si>
    <t>Brak jest adekwatnych do skali i specyfiki prowadzonej działalności zasobów technicznych oraz procedur, zapewniających bezpieczeństwo przetwarzanych danych.</t>
  </si>
  <si>
    <t>Organizacja wprowadziła środki bezpieczeństwa w celu zabezpieczenia systemu teleinformatycznego przed nieuprawnionym dostępem. Jest to średni poziom zaawansowania, który obejmuje podstawowe środki i procedury mające na celu ochronę danych i systemów. Organizacja identyfikuje obszary podwyższonego ryzyka i wdraża działania mające na celu jego minimalizację. Istnieją podstawowe mechanizmy kontroli dostępu, takie jak hasła i zarządzanie tożsamościami, które są stosowane w organizacji. Działania te są wprowadzane na podstawie ogólnych wytycznych.</t>
  </si>
  <si>
    <t>Organizacja dąży do posiadania najnowocześniejszych i najbardziej zaawansowanych rozwiązań technicznych oraz procedur, które zapewniają najwyższy poziom bezpieczeństwa danych i systemów. Działania organizacji są przemyślane pod kątem bezpieczeństwa, a zasoby techniczne i ludzkie są dostosowane do potrzeb ochrony danych. Istnieje ciągły monitoring zagrożeń i analiza ryzyka, co pozwala na bieżące dostosowywanie środków bezpieczeństwa do zmieniających się warunków. Organizacja aktywnie uczestniczy w społeczności bezpieczeństwa IT i jest na bieżąco z najnowszymi trendami i zagrożeniami. Bezpieczeństwo jest wpisane w kulturę organizacyjną, a wszyscy pracownicy są odpowiedzialni za jego utrzymanie. Organizacja podejmuje również działania proaktywne w celu identyfikacji i zapobieganiu zagrożeniom.</t>
  </si>
  <si>
    <r>
      <rPr>
        <b/>
        <sz val="16"/>
        <color rgb="FF000000"/>
        <rFont val="Calibri"/>
        <family val="2"/>
        <charset val="238"/>
        <scheme val="minor"/>
      </rPr>
      <t>Waga atrybutu</t>
    </r>
    <r>
      <rPr>
        <b/>
        <sz val="9"/>
        <color rgb="FF000000"/>
        <rFont val="Calibri"/>
        <family val="2"/>
        <charset val="238"/>
        <scheme val="minor"/>
      </rPr>
      <t xml:space="preserve">             
2 pkt - istotny
3 pkt - strategiczny</t>
    </r>
  </si>
  <si>
    <t xml:space="preserve">Zewnętrzne mechanizmy nadzoru </t>
  </si>
  <si>
    <t xml:space="preserve">Zarządzanie zewnętrznymi mechanizmami nadzoru </t>
  </si>
  <si>
    <t xml:space="preserve">Zasady zlecania audytu funkcji podatkowej </t>
  </si>
  <si>
    <t xml:space="preserve">Organizacja nie dostrzega potrzeby przeprowadzenia audytu funkcji podatkowej. Nie ustaliła podstawowych zasad określających: cel, zakres i częstotliwość audytu  w zakresie funkcji podatkowej. </t>
  </si>
  <si>
    <t xml:space="preserve">Cel i zakres audytu w zakresie funkcji podatkowej wynika z utartej praktyki. Częstotliwość AFP nie zawsze jest określona, może on mieć charakter incydentalny, przez co organizacja nie uzyskuje kompleksowej i systematycznej oceny RWNP oraz poprawności rozliczeń podatkowych.
Brak udokumentowanych  kryteriów wyboru podmiotu zewnętrznego realizującego audyt funkcji podatkowej.                            
Decydujący wpływ na wybór oferty może mieć cena usługi, a nie jej jakość wykonania. 
Realizacja AFP może wynikać z inicjatywy oddolnej (np. dyrektora ds. podatków), a nie chęci zapewnienia przez zarząd większej pewności prawidłowości rozliczeń podatkowych. 
Może się zdarzyć, że:
-organizacja posiada udokumentowane zasady zlecania audytów funkcji podatkowej spełniające wymogi na poziomie zdefiniowanym, ale nie stosowała ich jeszcze w praktyce (nowo wdrożone procedury);
-zakres audytu funkcji podatkowej nie jest ustalany na podstawie oceny ryzyka;
- audyt funkcji podatkowej może być podzielony na silosy tj. badanie w zakresie poprawności rozliczeń podatkowych może być oddzielony od badania RWNP , tj. jest realizowany przez różne podmioty i w różnym czasie.
Niezależny audyt funkcji podatkowej nie jest przeprowadzany.
</t>
  </si>
  <si>
    <t xml:space="preserve">Organizacja ustaliła i stosuje w praktyce ustandaryzowane i udokumentowane zasady określające: cel, zakres i częstotliwość audytu  w zakresie funkcji podatkowej.
 Zgodnie z ww. udokumentowanymi zasadami:
- zleca raz na 3 lata NAFP,
- przeprowadza w razie potrzeby (np. istotna zmiana otoczenia zewnętrznego lub wewnętrznego) audyt funkcji podatkowej  z uwzględnieniem oceny ryzyka.
Organizacja określiła kryteria wyboru podmiotu zewnętrznego AFP (tym NAFP) realizującego audyt funkcji podatkowej, jak również określiła zasady ponownego wyboru lub odwołania podmiotu świadczącego usługi w zakresie AFP (tym NAFP). 
Kluczowe podmioty w organizacji (Zarząd/ Rada Nadzorcza/Komitet Audytu) zatwierdzają wybór podmiotu zewnętrznego realizującego audyt funkcji podatkowej.
Zasady dotyczące NAFP są zgodne z obowiązkami wynikającymi w tym zakresie z art. 20zo Ordynacji podatkowej.
W zakresie audytu funkcji podatkowej organizacja określiła ramowe warunki umowy z audytorem, w tym przyjętą w metodyce badania zasadę istotności (materiality).  </t>
  </si>
  <si>
    <t>Jeżeli w danym roku sporządzany jest NAFP to poprzedza on sporządzenie sprawozdania z realizacji strategii podatkowej/ sprawozdania z funkcjonowania RWNP.      
 Jeżeli AFP jest  realizowany ad hoc, to jego wyniki są uwzględniane przy sporządzaniu sprawozdania z realizacji strategii podatkowej/ sprawozdania z funkcjonowania RWNP – za następny rok.</t>
  </si>
  <si>
    <t xml:space="preserve">
Organizacja jest proaktywna i poszukuje możliwości usprawnienia wdrożonych zasad przeprowadzania audytu funkcji podatkowej, z uwzględnieniem pomiaru skuteczności i efektywności działania.                                                                          
 Przeprowadzanie audytu zewnętrznego, zgodnie z przyjętymi zasadami, może być wspierane przez zawansowane technologicznie narzędzia informatyczne (np. e-discovery, AI).</t>
  </si>
  <si>
    <t xml:space="preserve">Weryfikacja realizacji rekomendacji wynikających z audytu  funkcji podatkowej </t>
  </si>
  <si>
    <t>Organizacja nie określiła zasad nadzoru nad realizacją rekomendacji  wynikających z audytu funkcji podatkowej. Istniejąca w tym zakresie utarta praktyka ma charakter inicjatywy oddolnej i jest niejednolita.                                                     
Organizacja nie monitoruje realizacji rekomendacji oraz skuteczności i adekwatności działań podjętych na podstawie wyników AFP.</t>
  </si>
  <si>
    <t xml:space="preserve">Organizacja określiła i udokumentowała ogólne zasady nadzoru nad realizacją rekomendacji wynikających z AFP. Określona została osoba/ komórka organizacyjna odpowiedzialna za nadzór nad realizacją rekomendacji. 
Organizacja na podstawie rekomendacji  podejmuje doraźne działania, ale brak formalnego mechanizmu monitorowania postępu realizacji rekomendacji. Brak również  nadzoru nad skutecznością i adekwatnością działań podjętych na podstawie wyniku audytu. Proces monitorowania i raportowania postępu w realizacji rekomendacji, a także ocena skuteczności i efektywności działań podejmowanych na podstawie wyników audytu nie są sformalizowane, brak jednolitych kryteriów działania.                                                                                                                                                                                                           </t>
  </si>
  <si>
    <t xml:space="preserve">Nadzór nad realizacją rekomendacji AFP wspierany jest przez zaawansowane technologicznie i zautomatyzowane rozwiązania informatyczne.                                                                  </t>
  </si>
  <si>
    <t xml:space="preserve">Zasady zlecania usług doradztwa podatkowego (bieżące doradztwo, przeglądy podatkowe) </t>
  </si>
  <si>
    <t>Organizacja co do zasady nie określiła zasad regulujących:
-	wybór podmiotu zewnętrznego realizującego bieżące doradztwo podatkowe, jak i przeglądy podatkowe, a także przygotowanie interpretacji indywidualnych przepisów prawa podatkowego,
-	sytuacje, w których powinna skorzystać z różnego typu usług doradztwa podatkowego, w tym przeglądów podatkowych.
Decyzja o skorzystaniu ze wsparcia zewnętrznego doradcy podatkowego jest podejmowana doraźnie, często w przypadku stwierdzenia nieprawidłowości lub istotnej wątpliwości w zakresie realizacji obowiązków podatkowych.
Przeglądy podatkowe nie są zlecane, przeprowadzane.</t>
  </si>
  <si>
    <t>Organizacja wykształca utartą praktykę w zakresie wyboru podmiotu zewnętrznego realizującego usługi  doradztwa podatkowego oraz zasad korzystania z jego wsparcia, ale zasady bywają niejednolite.
Odpowiedzialność za korzystanie z usług doradztwa podatkowego co do zasady przypisana jest do kierownika działu ds. podatków lub dyrektora finansowego, do tych osób należy: -koordynowanie korzystania z różnych form doradztwa podatkowego przez różne komórki organizacji,
-incydentalnie  zlecanie wykonania przeglądów podatkowych mających kluczowe znaczenie z punktu widzenia organizacji.
Przeglądy podatkowe nie mają  cyklicznego charakteru. Może się zdarzyć, że przegląd podatkowy nie dotyczy pełnego okresu rozliczeniowego.
Wykształca się spójna utarta praktyka  w zakresie określania w treści umowy o świadczenie usług doradztwa podatkowego zasad jakie powinna spełniać dokumentacja potwierdzająca wykonanie tych usług.</t>
  </si>
  <si>
    <t>Bieżąca współpraca z zewnętrznym doradcą jest wspierana przez zaawansowane narzędzia  technologiczne. Weryfikacja spełnienia wymogów jakościowych przez usługodawców jest w miarę możliwości zautomatyzowana. Organizacja jest proaktywna i poszukuje możliwości usprawnienia wdrożonych zasad współpracy z zewnętrznymi doradcami podatkowymi oraz w zakresie zlecanych przeglądów podatkowych.
Organizacja zautomatyzowała procesy dokumentowania wykonanych usług doradczych, w tym przeglądów podatkowych przy użyciu zaawansowanych narzędzi i technologii.
Automatyzacja procesów umożliwia szybsze, bardziej precyzyjne i efektywne gromadzenie, przechowywanie, archiwizowanie i udostępnianie dokumentacji wykonanych usług.</t>
  </si>
  <si>
    <r>
      <t xml:space="preserve">Ogólna ocena 
poziomu RWNP  
</t>
    </r>
    <r>
      <rPr>
        <b/>
        <sz val="9"/>
        <rFont val="Calibri"/>
        <family val="2"/>
        <charset val="238"/>
        <scheme val="minor"/>
      </rPr>
      <t>(Średnia arytmetyczna  z obszarów RWNP)</t>
    </r>
    <r>
      <rPr>
        <b/>
        <sz val="9"/>
        <color rgb="FF000000"/>
        <rFont val="Calibri"/>
        <family val="2"/>
        <charset val="238"/>
        <scheme val="minor"/>
      </rPr>
      <t xml:space="preserve">
</t>
    </r>
    <r>
      <rPr>
        <b/>
        <sz val="16"/>
        <color rgb="FF000000"/>
        <rFont val="Calibri"/>
        <family val="2"/>
        <charset val="238"/>
        <scheme val="minor"/>
      </rPr>
      <t xml:space="preserve"> 
</t>
    </r>
  </si>
  <si>
    <r>
      <t xml:space="preserve"> Ocena poziomu dojrzałości obszaru 
</t>
    </r>
    <r>
      <rPr>
        <b/>
        <sz val="10"/>
        <rFont val="Calibri"/>
        <family val="2"/>
        <charset val="238"/>
        <scheme val="minor"/>
      </rPr>
      <t>(średnia arytmetyczna z zakresów)</t>
    </r>
  </si>
  <si>
    <r>
      <t xml:space="preserve">Ocena zakresu
</t>
    </r>
    <r>
      <rPr>
        <b/>
        <sz val="10"/>
        <color rgb="FF000000"/>
        <rFont val="Calibri"/>
        <family val="2"/>
        <charset val="238"/>
        <scheme val="minor"/>
      </rPr>
      <t>(średnia ważona atrybutów )</t>
    </r>
    <r>
      <rPr>
        <b/>
        <sz val="16"/>
        <color rgb="FF000000"/>
        <rFont val="Calibri"/>
        <family val="2"/>
        <charset val="238"/>
        <scheme val="minor"/>
      </rPr>
      <t xml:space="preserve">
</t>
    </r>
  </si>
  <si>
    <t xml:space="preserve">Określenie zasad funkcjonowania ładu podatkowego </t>
  </si>
  <si>
    <r>
      <t xml:space="preserve">Udokumentowanie ról i odpowiedzialności w matrycy RASCI   </t>
    </r>
    <r>
      <rPr>
        <b/>
        <sz val="16"/>
        <color rgb="FFFF0000"/>
        <rFont val="Calibri"/>
        <family val="2"/>
        <charset val="238"/>
        <scheme val="minor"/>
      </rPr>
      <t xml:space="preserve"> </t>
    </r>
  </si>
  <si>
    <t>Organizacja funkcji podatkowej</t>
  </si>
  <si>
    <r>
      <t>Nadzór nad kwestią jurysdykcji podatkowej właściwej dla organizacji i podmiotów zależnych</t>
    </r>
    <r>
      <rPr>
        <b/>
        <sz val="16"/>
        <color rgb="FFFF0000"/>
        <rFont val="Calibri"/>
        <family val="2"/>
        <charset val="238"/>
        <scheme val="minor"/>
      </rPr>
      <t xml:space="preserve"> </t>
    </r>
  </si>
  <si>
    <t xml:space="preserve">Wsparcie IT w zakresie funkcji podatkowej  </t>
  </si>
  <si>
    <t>poziom_ad hoc</t>
  </si>
  <si>
    <t>poziom_inicjalny</t>
  </si>
  <si>
    <t>poziom_zdefiniowany</t>
  </si>
  <si>
    <t>poziom_zarządzany</t>
  </si>
  <si>
    <t>poziom_świadomy</t>
  </si>
  <si>
    <t>nie_dotyczy</t>
  </si>
  <si>
    <r>
      <t>Metoda zewnętrznej weryfikacji prawidłowości rozliczeń podatkowych polegająca na badaniu całości lub poszczególnych obszarów podatkowych mających kluczowe znaczenie z punktu widzenia organizacji biorąc pod uwagę ryzyka podatkowe, dokonywana przez podmioty uprawnione do zawodowego wykonywania usług doradztwa podatkowego zgodnie z ustawą</t>
    </r>
    <r>
      <rPr>
        <sz val="11"/>
        <color rgb="FF00B050"/>
        <rFont val="Calibri"/>
        <family val="2"/>
        <charset val="238"/>
        <scheme val="minor"/>
      </rPr>
      <t xml:space="preserve"> </t>
    </r>
    <r>
      <rPr>
        <sz val="11"/>
        <color rgb="FF0070C0"/>
        <rFont val="Calibri"/>
        <family val="2"/>
        <charset val="238"/>
        <scheme val="minor"/>
      </rPr>
      <t>z dnia 5 lipca 1996 r</t>
    </r>
    <r>
      <rPr>
        <sz val="11"/>
        <color rgb="FF00B050"/>
        <rFont val="Calibri"/>
        <family val="2"/>
        <charset val="238"/>
        <scheme val="minor"/>
      </rPr>
      <t>.</t>
    </r>
    <r>
      <rPr>
        <sz val="11"/>
        <color theme="1"/>
        <rFont val="Calibri"/>
        <family val="2"/>
        <charset val="238"/>
        <scheme val="minor"/>
      </rPr>
      <t xml:space="preserve"> o doradztwie podatkowym.</t>
    </r>
    <r>
      <rPr>
        <sz val="11"/>
        <color rgb="FFFF0000"/>
        <rFont val="Calibri"/>
        <family val="2"/>
        <charset val="238"/>
        <scheme val="minor"/>
      </rPr>
      <t xml:space="preserve"> </t>
    </r>
    <r>
      <rPr>
        <sz val="11"/>
        <color theme="1"/>
        <rFont val="Calibri"/>
        <family val="2"/>
        <charset val="238"/>
        <scheme val="minor"/>
      </rPr>
      <t xml:space="preserve">Weryfikacja ta nie obejmuje oceny skuteczności i adekwatności RWNP w badanym obszarze. </t>
    </r>
  </si>
  <si>
    <r>
      <t xml:space="preserve">Ma na celu prawidłowe realizowanie obowiązków podatkowych przez organizację. Obejmuje  interakcje między różnymi działami organizacji, w tym także biznesowymi, które w wyniku podejmowanych działań mają wpływ (bezpośredni lub pośredni) na podatki.
Funkcja podatkowa to ta część zasobów organizacji, która bezpośrednio lub pośrednio realizuje zadania w obszarze podatkowym. Obejmuje obszary takie jak: struktura organizacyjna, przywództwo, kontrola i zarządzanie ryzykiem, procesy, personel, zarządzanie danymi, technologia, komunikacja. </t>
    </r>
    <r>
      <rPr>
        <sz val="11"/>
        <color rgb="FFFF0000"/>
        <rFont val="Calibri"/>
        <family val="2"/>
        <charset val="238"/>
        <scheme val="minor"/>
      </rPr>
      <t xml:space="preserve">
</t>
    </r>
    <r>
      <rPr>
        <sz val="11"/>
        <color theme="1"/>
        <rFont val="Calibri"/>
        <family val="2"/>
        <charset val="238"/>
        <scheme val="minor"/>
      </rPr>
      <t xml:space="preserve">Prawidłowo wdrożona funkcja podatkowa wymaga synergii tych obszarów. </t>
    </r>
  </si>
  <si>
    <t>Zidentyfikowano wszystkie zachodzące w organizacji procesy mające bezpośrednio lub pośrednio wpływ na prawidłową realizację funkcji podatkowej. 
Zdefiniowano zbiór najważniejszych  procesów w zakresie funkcji podatkowej, w tym także proces  planowania podatkowego.
Procesy są udokumentowanie i ustandaryzowane. Opis procesów może stanowić element specyfikacji technicznej systemów IT. 
W przypadku bieżącego zidentyfikowania nieprawidłowości podejmowane są działania naprawcze (organizacja uczy się na błędach).  Pracownicy mają zapewnioną systemową możliwość zgłaszania zaistniałych nieprawidłowości/luk w zakresie funkcjonowania procesów. 
Procesy funkcji podatkowej  co do zasady są obsługiwane w systemach IT.
Przebieg procesów został jasno i spójnie zakomunikowany uczestnikom procesu (zapewniono odpowiednie szkolenia instrukcje dot. obsługi systemu IT).</t>
  </si>
  <si>
    <t>Organizacja spisała tylko niektóre zasady regulujące zagadnienia dot. realizacji funkcji podatkowej, ale najczęściej tylko w zakresie sporządzania deklaracji/wyliczenia zaliczki na podatek. 
Mogą się pojawić szczegółowe instrukcje postępowania, które mają charakter oddolny i najczęściej są sporządzane na użytek własny pracownika (nie są one udostępniane). Może się zdarzyć, że procedury są dostarczane przez zewnętrznych ekspertów, bez uwzględnienia specyfiki organizacji i w konsekwencji nie są stosowane.
W regulacjach wewnętrznych nie zawarto zagadnień dotyczących archiwizacji dokumentacji podatkowej. Nie wskazano osób odpowiedzialnych za archiwizację.
Jeżeli w organizacji jest przeprowadzania archiwizacja dokumentacji podatkowej, to zasady archiwizacji dokumentów nie wynikają z wewnętrznych regulacji. Archiwizacja jest oddolna i na własne potrzeby. Może się zdarzyć, że archiwizacja dokumentów podatkowych odbywa się na prywatnych nośnikach. 
Co do zasady brak jest archiwizacji na dysku wspólnym, serwerze lub w chmurze.
Organizacja archiwizuje wyłącznie dokumenty określone przez przepisy prawa. 
Ogólna instrukcja archiwizacji dokumentów może nie uwzględniać specyfiki prawa podatkowego (np. w zakresie konieczności archiwizacji dokumentacji dotyczącej amortyzowanych środków trwałych).
Dokumenty wewnętrzne nie są właściwie archiwizowane.</t>
  </si>
  <si>
    <t xml:space="preserve">Organizacja  spisała tylko niektóre zasady regulujące zagadnienia dot. realizacji funkcji podatkowej, w pozostałym zakresie funkcjonuje utrata praktyka, która nie zawsze jest jednolita. 
Procedury są fragmentaryczne i nie dotyczą całego procesu, tylko zadań wykonywanych w danych komórkach. Często posiadają charakter oddolnej inicjatywy i przeznaczone są na użytek danego zespołu. Procedury/pisemne zasady są   udostępniane wąskiej grupie pracowników bez  komunikowania się  wewnątrz organizacji.
Organizacja nie posiada  rozwiązań systemowych w zakresie standaryzacji procedur podatkowych.
Może się zdarzyć, że procedury są niespójne lub są niejasne, zbyt skomplikowane lub zbyt długie albo zawierają luki w odniesieniu do procesu, którego dotyczą.
Kształtuje się utarta praktyka w zakresie zasad archiwizacji dokumentacji. Widoczny jest brak jednolitego podejścia oraz nadzoru w tym zakresie. Archiwizacja dokumentów posiada  charakter oddolnej inicjatywy.
Może się zdarzyć, że archiwizacja elektronicznych dokumentów podatkowych odbywa się wyłącznie na służbowych komputerach, skrzynkach mailowych. Nie wszystkie dokumenty są archiwizowane i na dysku wspólnym, serwerze lub w chmurze.
</t>
  </si>
  <si>
    <t>Dokumenty wewnętrzne  zawierają metrykę, która  wskazuje: właściciela dokumentu, datę jego  sporządzenia, sygnaturę, numer wersji, podpisy osób zatwierdzających, informacje o aktualizacjach, termin obowiązywania dokumentu.  System IT uniemożliwia zatwierdzenie dokumentu lub jego aktualizacji, który nie zawiera metryki.
Aktualizacja dokumentów wewnętrznych odbywa się nie rzadziej niż raz do roku oraz zawsze, gdy zachodzą zmiany w otoczeniu wewnętrznym i zewnętrznym.
Konieczność aktualizacji procedury jest sygnalizowana  jej właścicielowi poprzez wygenerowanie  alertów z  systemu IT. 
W przypadku braku aktualizacji dokumentu, zgodnie z zasadami wobec właściciela procedury wyciągane są konsekwencje określone np. w zasadach aktualizacji, regulaminie organizacyjnym, opisie stanowiska.
Monitorowanie zasad sporządzania i  aktualizacji  ma na celu weryfikację ich stosowania oraz ich usprawnienie (ex ante). Monitorowanie to odbywa się w ramach kontroli i audytu wewnętrznego. 
Organizacja podejmuje niezwłocznie  działania naprawcze, o których są informowani pracownicy.
W przypadku planowanych zmian w procesach funkcji podatkowej,  organizacja dokonuje przeglądu i odpowiedniej aktualizacji procedur. 
Organizacja monitoruje, czy wprowadzone usprawnianie spełnia swoją rolę.</t>
  </si>
  <si>
    <t>Organizacja co do zasady nie wyodrębniła w schemacie organizacyjnym komórek ds. realizacji funkcji podatkowej .
Struktura organizacyjna podatnika w zakresie organizacji ładu podatkowego jest bardzo ograniczona.
Pracownicy zaangażowani w realizację funkcji podatkowej nie posiadają przypisanych  zakresów obowiązków i opisów stanowisk osób. 
Jeżeli przypisano zakresy obowiązków to  są  one ogólnikowe i nie są spójne z zadaniami innych pracowników.
Pojawiają się luki lub obowiązki się powielają.</t>
  </si>
  <si>
    <t>Realizacja funkcji podatkowej jest zintegrowana z funkcjami biznesowymi.
Funkcja podatkowa wspiera biznes organizacji w ograniczonym zakresie, np. w zakresie sporządzania plików JPK oraz weryfikacji kontrahenta na białej liście lub w zakresie naliczania wynagrodzeń. 
Naliczanie podatków i dokonywanie płatności zgodnie z obowiązującymi przepisami prawa oraz interakcje między różnymi działami biznesowymi przedsiębiorstwa, które mają wpływ na podatki, odbywają się na zasadzie utartej praktyki.
Pracownicy komórek operacyjnych/biznesowych i wspierających biznes posiadają ograniczoną świadomość podatkową w zakresie konieczności ustalenia konsekwencji podatkowych planowanych transakcji oraz odpowiedniego udokumentowania realizowanych transakcji.
Kierownictwo organizacji jeszcze  nie wspiera efektywnej współpracy  biznesu i funkcji podatkowej.</t>
  </si>
  <si>
    <t xml:space="preserve">Organizacja wdrożyła procedury regulujące większość  zagadnień dot. realizacji funkcji podatkowej lub zasady postępowania wynikają z workflow w systemie IT.
W zakresie  archiwizacji dokumentacji podatkowej  usystematyzowano i udokumentowano jednolite zasady oraz przypisano odpowiedzialność w tym zakresie.  Archiwizacji dokonuje się na dysku wspólnym, serwerze lub w chmurze.
Zasady postępowania, które nie są spisane i nie są obsługiwane przez IT, dotyczą obszarów  mało istotnych z punktu widzenia prawidłowości realizacji funkcji podatkowej i funkcjonują w ramach utartej praktyki.
Co do zasady procedury są powszechnie dostępne w formie elektronicznej (np. na dysku wspólnym).   
W sytuacjach uregulowanych w procedurach, pracownicy potwierdzają zapoznanie z ich treścią i zobowiązani są do ich stosowania.
W przypadku braku procedury pracownicy wiedzą, jak się zachować (eskalowanie problemu na poziom kierownictwa).
Procedury są zrozumiałe (dostosowane do odbiorcy), kompletne, dokładne (precyzyjne), spójne wewnętrznie i z innymi procedurami wewnętrznymi.  
Organizacja jasno określiła właścicieli poszczególnych procedur.
Procedury sporządzane są wg jednolitych zasad i terminologii. 
</t>
  </si>
  <si>
    <t xml:space="preserve">Pojawiają się pojedyncze nie spisane  zasady w zakresie  monitorowania stosowania celów i zasad strategicznych w zakresie podatków.  </t>
  </si>
  <si>
    <t xml:space="preserve">Organizacja nie ma kompleksowo określonych i sformalizowanych celów podatkowych, poza pojedynczymi założeniami realizowanymi przez komórkę realizującą obowiązki podatkowe, np. terminowe płacenie podatków i składanie deklaracji. 
Działania organizacji mogą być ukierunkowane na jak najniższe płacenie podatków, nawet jeśli pozostaje to w sprzeczności z obowiązującymi przepisami prawa.  
</t>
  </si>
  <si>
    <t>Doradztwo i pokrewne usługi na rzecz klienta. Charakter i zakres tych usług są uzgodnione z klientem. Celem usług doradczych jest przysporzenie wartości i usprawnienie procesów ładu organizacyjnego, zarządzania ryzykiem i kontroli z zachowaniem zasady, że audytor wewnętrzny nie przejmuje obowiązków kierownictwa. Przykładami takich usług są: konsultacja, doradztwo, facylitacja oraz szkolenie. (Definicja sformułowana  w oparciu o publikację THE INSTITUTE OF INTERNAL AUDITORS  "Definicja audytu wewnętrznego,Kodeks etyki oraz Międzynarodowe standardy praktyki zawodowej audytu wewnętrznego").</t>
  </si>
  <si>
    <t>Lp.</t>
  </si>
  <si>
    <t>Jest niezależną, obiektywną działalnością doradczą i weryfikującą, której celem jest usprawnienie organizacji i wniesienie do niej wartości dodanej.
Polega na systematycznej i dokonywanej w uporządkowany sposób ocenie procesów: zarządzania ryzykiem, kontroli i ładu organizacyjnego, przyczynia się do poprawy ich działania. Pomaga organizacji osiągnąć cele dostarczając zapewnienia o skuteczności tych procesów, jak również poprzez doradztwo.
W zakresie RWNP jego celem jest weryfikacja, poprzez niezależne monitorowanie stosowania, ustalonych w organizacji, zasad funkcjonowania różnych elementów RWNP oraz ich usprawnienie, w celu zapewniania skuteczności i adekwatności RWNP.
Zadania audytu wewnętrznego mogą być objęte outsourcingiem lub co-sourcingiem.</t>
  </si>
  <si>
    <t>Istnieją ograniczone komponenty ramowe szczątkowo obejmujące kategorię podatkową. 
Organizacja posiada niektóre elementy zarządzania ryzykiem, które w bardzo małym zakresie obejmują ryzyko podatkowe. 
Na poziomie deklaratoryjnym zarządzanie ryzykiem ma w różnych obszarach działalności organizacji wspólne elementy, co nie przekłada się na działalność operacyjną.
Zasady regulujące zarządzanie ryzykiem podatkowym, nie zostały zatwierdzone przez odpowiedni, upoważniony organ (władze) organizacji</t>
  </si>
  <si>
    <t>Zasady zarządzania ryzykiem podatkowym są dostosowane i zdecentralizowane, aby zaspokoić potrzeby wszystkich jednostek operacyjnych (w tym centrali, jednostek powiązanych, komórek itp.). 
Istnieje szczegółowa, zintegrowana skala powiązanego ryzyka (np. ocena) dla różnych poziomów hierarchii (np. przedsiębiorstwo, program, projekt) lub pojedyncza odpowiednia skala organizacyjna.
Zarządzanie ryzykiem podatkowym obejmuje całą funkcję podatkową oraz pełen wachlarz działań mających wpływ na powstawanie, zarządzanie i mitygację ryzyka podatkowego.</t>
  </si>
  <si>
    <t xml:space="preserve">Wdrożone  zostały KPI określające czy system zarządzania ryzykiem podatkowym sprzyja zwiększaniu wartości organizacyjnej poprzez kontrolę ryzyka podatkowego. 
KPI odnoszą się do oceny skuteczności i adekwatności poszczególnych elementów systemu zarzadzania ryzykiem podatkowym, odnosząc się np. do następujących zagadnień:  
- adekwatność  działań  w zakresie monitorowania i raportowania ryzyka podatkowego,    
- efektywności reakcji na ryzyko,  
- szybkość identyfikacji ryzyka, 
- poziom  elastyczności systemu  zarządzania ryzkiem  umożliwia dostosowanie do zmieniającego się otoczenia,
 - poziom automatyzacji procesu,  
- częstotliwość i skala materializacji ryzyka,  
- poziom ulepszenia przepływu informacji w ramach procesu i podziału pracy,  
- poziom dostępności danych niezbędnych do zarządzania ryzykiem podatkowym. 
Ustalane KPI są okresowo przeglądane.
Istotą monitorowania, w tym testowania jest ciągła weryfikacja czy to co zostało ustalone w zakresie zarządzania ryzykiem podatkowym  przez organizację jest  stosowane i jest skuteczne. 
Monitorowanie ma na celu również usprawnienie funkcjonowania tego systemu. Monitorowanie poszczególnych elementów systemu zarządzania ryzykiem podatkowym jest podejmowane przez kontrolę wewnętrzną lub funkcję audytu wewnętrznego. 
Jeśli w wyniku audytu/kontroli  stwierdzono nieprawidłowości lub potrzebę zmian, to organizacja podejmuje działania naprawcze lub  czynności zmierzające do wdrożenia usprawnień w systemie zarządzania ryzykiem.
</t>
  </si>
  <si>
    <t xml:space="preserve"> Opis wdrożenia atrybutu w organizacji przy uwzględnieniu zasady "stosuj lub wyjaśnij"
</t>
  </si>
  <si>
    <t xml:space="preserve"> Opis wdrożenia atrybutu w organizacji przy uwzględnieniu zasady "stosuj lub wyjaśnij"</t>
  </si>
  <si>
    <t xml:space="preserve">  Opis wdrożenia atrybutu w organizacji przy uwzględnieniu zasady "stosuj lub wyjaśnij"</t>
  </si>
  <si>
    <t xml:space="preserve">Organizacja udokumentowała  we wprowadzonych zasadach zakres outsourcingu. Zostały określone i spisane w formie dokumentu zasady dotyczące:
-	jakościowych i cenowych (wraz z zapewnieniem budżetu) kryteriów doboru zleceniobiorcy,
-	strategii działania zleceniodawcy w stosunku do  outsourcera (zasady i częstotliwość okresowego badania, plany awaryjne, metody zarządzania ryzykiem związanym z outsourcingiem, w tym związane z outsourcingiem łańcuchowym oraz ustalone progi istotności na niskim poziomie w zakresie tolerancji błędu dot. świadczonych usług),
- dozwolone w organizacji jej funkcje, które mogą być przedmiotem outsourcingu przez organizację do outsourcingu,
-	sporządzenia umowy outsourcingu,
-	dostępu do dokumentacji, komunikacji oraz audytu wymaganego umową,
-	ustalania w umowie  odpowiedzialności zleceniobiorcy,
-	zakończenia współpracy.
Kluczowym kryterium wyboru zleceniobiorcy jest jakość świadczonych usług. Co do zasady decyzja o wyborze zleceniobiorcy jest podejmowana na podstawie co najmniej dwóch ofert i jest sporządzane uzasadnienie wyboru w formie pisemnej. 
Organizacja zapewnia stałą komunikację ze zleceniobiorcą, określa jej zakres, kanały komunikacji i osoby kontaktowe (oraz osoby je zastępujące) po stronie organizacji i zleceniobiorcy.  
Organizacja wymaga przekazania przez zleceniobiorcę informacji i dokumentów końcowych w przypadku przeprowadzenia audytów lub kontroli przez niezależne organy. 
Organizacja na bieżąco monitoruje i ocenia  czy usługi objęte outsourcingiem spełniają wymogi jakościowe określone w umowie.
Poziom monitoringu outsourcingu  jest dostosowany proporcjonalnie do ryzyka związanego z rozmiarem i zakresem outsourcowanych czynności.
Umowa outsourcingu  zapewnia także efektywny dostęp do informacji organom nadzoru poprzez zagwarantowanie prawa do informacji, inspekcji oraz dostępu do baz danych w zakresie niezbędnym do przeprowadzenia audytu. W przypadku outsourcowania funkcji podatkowej w istotnym zakresie, organizacja w umowie zapewnia sobie  -w kwestiach kwalifikacji podatkowej zdarzeń gospodarczych - wyłączność wykonujących zlecenie osób, które dobrze znają specyfikę organizacji. 
Organizacja określiła i udokumentowała zasady monitoringu i aktualizacji zasad outsourcingu w zakresie funkcji podatkowej w przypadku zmian w otoczeniu wewnętrznym lub zewnętrznym.
</t>
  </si>
  <si>
    <t xml:space="preserve">Istnieją domniemane ramy, czyli utarta praktyka określająca zasady zarządzania ryzykiem, które nie zostały formalnie skodyfikowane. 
Zarządzanie ryzykiem podatkowym co do zasady nie obejmują tego domniemania. </t>
  </si>
  <si>
    <t xml:space="preserve">Organizacja - w zakresie procesów biznesowych – aktywnie dąży do ciągłego udoskonalania mechanizmów kontrolnych w kwestii przekazywania informacji mających bezpośredni i pośredni wpływ  na prawidłowość realizowania obowiązków podatkowych.
Mechanizmy te charakteryzują się co do zasady maksymalną możliwą automatyzacją i 
wykorzystują zaawansowane narzędzia analizy danych i uczenia maszynowego, a także AI.
Organizacja identyfikuje punkty kontrolne i wdraża mechanizmy kontrolne w sposób nie tylko systematyczny i efektywny, ale wysoce zaawansowany, wykorzystując nowości technologiczne i pogłębioną analizę danych oraz funkcjonalności systemowe stosowane  w organizacji. 
Wykrywane są ewentualne błędy, potencjalne zagrożenia i nieprawidłowości w czasie rzeczywistym, a  niezbędne działania korygujące  realizowane są automatycznie, jeśli jest to możliwe.
Wszystkie mechanizmy kontrolne mające bezpośredni lub pośredni wpływ na prawidłowość realizacji obowiązków podatkowych są dynamicznie dostosowywane do zmieniających się warunków rynkowych i wewnętrznych. 
</t>
  </si>
  <si>
    <t>Funkcjonują jednoznaczne i przejrzyste zasady zatrudniania nowego personelu. Wymagania dot. poziomu wiedzy, kwalifikacji, doświadczenia i kompetencji osób odpowiedzialnych za realizację funkcji podatkowej są jasno określone, udokumentowane, stosowane i aktualizowane. Przed naborem dokonywane jest profilowanie stanowiska. 
Istnieją udokumentowane zasady wdrażania nowego pracownika, które uwzględniają stanowisko, poziom wiedzy, kompetencji, doświadczenia.
Co do zasady w organizacji są sporządzane opisy stanowisk zawierające informację na temat opisu pracy wykonywanej na danym stanowisku, lista podstawowych zadań, zakres uprawnień i odpowiedzialności oraz niezbędne wymagania kwalifikacyjne do realizacji tych zadań.
Stosowanie zasad zatrudniania personelu podlega weryfikacji w ramach kontroli wewnętrznej.
Ocena pracownika w organizacji jest przeprowadzana na zasadzie utartej praktyki.
Nie sporządza się dokumentacji z oceny lub ma ona charakter szczątkowy.</t>
  </si>
  <si>
    <t xml:space="preserve">Szkolenia i bieżąca aktualizacja wiedzy:                                                                                                  
Szkolenia obejmują również zarząd i kierownictwo wyższego szczebla działów operacyjnych, w zakresie szkoleń uwzględniono zagadnienia związane z zarządzaniem ryzykiem podatkowym, w tym reputacyjnym, a także zagadnienia związane z „odpowiedzialnością fiskalną”. Jednym z celów będzie rozwój informacji i szkoleń wewnętrznych, aby uniknąć spojrzenia częściowego na kwestie podatkowe i promować podejście na transdyscyplinarne w kwestii podatków. Organizacja proaktywnie poszukuje nowych narzędzi IT umożliwiających aktualizację i poszerzanie wiedzy pracowników.                                                                                                                                                                                                                                                                                                                                  Mentoring:                                                                                              
W organizacji powszechna jest kultura wymiany wiedzy i doświadczeń.
Jeżeli w organizacji jest wdrożony  mentoring, to zarządzanie nim jest wspierane przez system IT. Mentoring realizowany jest z uwzględnieniem poziom wiedzy, doświadczenia, kompetencji pracowników, którzy mają wspierać merytorycznie nowych pracowników lub pracowników, którzy zmienili stanowisko w ramach organizacji lub konieczne jest podniesie ich kwalifikacji na obecnie zajmowanym stanowisku.        
Ścieżka rozwoju pracownika:                                                                                                                                          
Organizacja tworzy system rozwoju talentów (w tym poprzez m. in. udział psychologów, sesje z coachem), który motywuje do rozwoju. Pracownicy są motywowani i zachęcani do rozwoju poprzez propozycje cyklicznej zmiany zadań lub działu. Organizacja nie narzuca, a daje możliwość wyboru ustalonej ścieżki rozwoju. Organizacja wdrożyła wspierany przez narzędzia IT system zapobiegania wypaleniu zawodowemu (przeprowadzane są cyklicznie badania online), a następnie wdrażane są środki zaradcze. System IT wspiera nadzór nad rozwojem pracownika poprzez informowanie kadry odpowiedzialnej za nadzór w zakresie HR o niezrealizowanym planie rozwoju pracownika.
                                                                              </t>
  </si>
  <si>
    <t xml:space="preserve">Organizacja rozumie potrzebę spełnienia wymagań prawnych, ale brakuje spójności i skoordynowanej strategii w tym zakresie. Procesy wsparcia funkcji podatkowej przez systemy IT nie są jeszcze w pełni ustandaryzowane ani efektywnie wdrożone. Zarządzanie wsparciem IT jest bardziej sformalizowane, ale wciąż jest niedostatecznie ustrukturyzowane. Organizacja podjęła działania w celu zapewnienia wsparcia funkcji podatkowej rozwiązaniami IT , ale istnieje konieczność dalszych usprawnień, w tym w zakresie generowania plików JPK.
</t>
  </si>
  <si>
    <t xml:space="preserve"> Opis wdrożenia atrybutu w organizacji 
przy uwzględnieniu zasady "stosuj lub wyjaśnij"</t>
  </si>
  <si>
    <r>
      <t>Komple</t>
    </r>
    <r>
      <rPr>
        <b/>
        <sz val="16"/>
        <rFont val="Calibri"/>
        <family val="2"/>
        <charset val="238"/>
        <scheme val="minor"/>
      </rPr>
      <t xml:space="preserve">ksowość i jakość mechanizmów kontrolnych w zakresie procesów biznesowych mających wpływ na funkcję podatku. </t>
    </r>
    <r>
      <rPr>
        <b/>
        <sz val="16"/>
        <color rgb="FFFF0000"/>
        <rFont val="Calibri"/>
        <family val="2"/>
        <charset val="238"/>
        <scheme val="minor"/>
      </rPr>
      <t xml:space="preserve"> </t>
    </r>
  </si>
  <si>
    <t>kompetencje i uczenie się w zakresie zarządzania ryzykiem</t>
  </si>
  <si>
    <r>
      <t xml:space="preserve">Funkcjonują niejednolite </t>
    </r>
    <r>
      <rPr>
        <sz val="12"/>
        <rFont val="Calibri"/>
        <family val="2"/>
        <charset val="238"/>
        <scheme val="minor"/>
      </rPr>
      <t>zasady, decyzje podejmowane głównie ad-hoc, reakcja na incydenty. 
Brak struktury i planowania w zarządzaniu funkcją podatkową. 
Nieokreślono misji, wizji i celów podatkowych. Podatek jest traktowany jako zagadnienie nie istotne lub zbędny koszt. 
Procesy charakteryzują się działaniem reaktywnym (intuicyjnym i nieuporządkowanym). 
Brak określenia istotnych ról i odpowiedzialności za realizację funkcji podatkowej i nadzoru nad kwestiami podatkowymi. Kadry funkcji podatkowej pod względem ilości/jakości są nieodpowiednie i niewystarczające do prawidłowej realizacji obowiązków podatkowych. 
Zauważalny brak komunikacji bądź jej nieefektywne działania w zakresie podatków.</t>
    </r>
    <r>
      <rPr>
        <sz val="12"/>
        <color theme="1"/>
        <rFont val="Calibri"/>
        <family val="2"/>
        <charset val="238"/>
        <scheme val="minor"/>
      </rPr>
      <t xml:space="preserve"> 
Brak uwagi lub jej niezbędne minimum w zarządzaniu ryzykiem podatkowym w odniesieniu do identyfikacji i oceny ryzyka podatkowego, definiowaniu poziomu akceptowalnego ryzyka. 
Mechanizmy kontrolne są słabo rozwinięte i bardzo ograniczone. Nie identyfikuje się potrzeb ich monitorowania pod kątem skuteczności działania. 
Rozwiązania systemu księgowego niedopasowane do potrzeb i niezintegrowane z innymi rozwiązaniami systemowymi w zakresie IT.    </t>
    </r>
  </si>
  <si>
    <t>Kluczowe procesy podatkowe zostały zidentyfikowane, udokumentowane i podlegają okresowym modyfikacjom   stosownie  do potrzeb  zmieniających  się  uwarunkowań. 
Procesy są udokumentowane w całej organizacji. 
Przy podejmowaniu decyzji strategicznych i operacyjnych bierze się pod uwagę ryzyko podatkowe - proces ten jest widoczny i udokumentowany.
Role i odpowiedzialności za funkcję podatkową są jasno określone i powszechnie rozumiane.
Osoby odpowiedzialne za funkcję podatkową mają odpowiednie wsparcie, umocowanie i zaufanie ze strony organu zarządzającego.
Oczekiwania organu zarządzającego i kierownictwa wyższego szczebla w zakresie zarządzania podatkami są jasne, spójne i konsekwentnie przekazywane. 
Występuje świadomość i weryfikacja  kluczowych ryzyk podatkowych. Apetyt na ryzyko podatkowe jest definiowany i komunikowany. Różne poziomy istotności ryzyka są jasno określone.
Dominują mechanizmy kontrolne mające charakter prewencyjny.
Posiadanie zasobów niezbędne do prawidłowej realizacji 
funkcji podatkowej.</t>
  </si>
  <si>
    <t>Atrybut</t>
  </si>
  <si>
    <t xml:space="preserve">Procesy są wydajne, oparte na wiodących praktykach i stale monitorowane pod kątem udoskonalenia. Posiadane możliwości do szybkiego dostosowania się do zmian warunków rynkowych i wewnętrznych. 
Ciągły i proaktywny proces doskonalenia, w tym w zakresie funkcji podatkowej, przy wykorzystaniu  zaawansowanych metod i technik zarządzania informacją, opartych na zaawansowanych technologiach.
Proces zarządzania ryzykiem, w tym podatkowym jest stale optymalizowany. Do identyfikacji, analizy, czy oceny ryzyka są stosowane zaawansowane narzędzia analityczne, w tym do prognozowania nowych potencjalnych zagrożeń i szans.
Identyfikuje się punkty kontrolne i wdraża mechanizmy kontrolne w sposób nie tylko systematyczny i efektywny, ale wysoce zaawansowany, wykorzystując nowości technologiczne i pogłębioną analizę danych. 
Wysoki poziom automatyzacji procesów i kontroli wbudowanej w system IT oraz zaawansowana analiza predykcyjna. </t>
  </si>
  <si>
    <t>Informacje o ryzyku podatkowym są systematycznie gromadzone i formalnie przekazywane w górę i w dół organizacji (w tym w centrali, terenie itp.). 
Są to informacje ważne dla kierownictwa wyższego szczebla i odpowiadające ich potrzebom.  
W organizacji istnieje bardzo duża świadomość konieczności komunikowania ryzyk i zdarzeń, które mogą powodować materializację ryzyk podatkowych pomiędzy różnymi komórkami. 
Świadomość ryzyka podatkowego jest uznawana za kluczową kompetencję kierownictwa niższego szczebla w całej organizacji. 
Organizacja posiada umiejętności niezbędne do wspierania świadomości ryzyka podatkowego i zarządzania nim. 
W organizacji funkcjonuje program szkoleń w celu zapewnienia kadrze odpowiedniego poziomu wiedzy i umiejętności w zakresie zarządzania ryzykiem podatkowym.</t>
  </si>
  <si>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2"/>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</si>
  <si>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0"/>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</si>
  <si>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b/>
        <sz val="12"/>
        <rFont val="Calibri"/>
        <family val="2"/>
        <charset val="238"/>
        <scheme val="minor"/>
      </rPr>
      <t>Kolumna J wypełnia się automatycznie po wybraniu z poziomu z listy</t>
    </r>
    <r>
      <rPr>
        <b/>
        <sz val="16"/>
        <color rgb="FFFF0000"/>
        <rFont val="Calibri"/>
        <family val="2"/>
        <charset val="238"/>
        <scheme val="minor"/>
      </rPr>
      <t xml:space="preserve">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</si>
  <si>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0"/>
        <rFont val="Calibri"/>
        <family val="2"/>
        <charset val="238"/>
        <scheme val="minor"/>
      </rPr>
      <t xml:space="preserve">Kolumna J wypełnia się automatycznie po wybraniu z poziomu z listy </t>
    </r>
  </si>
  <si>
    <r>
      <t xml:space="preserve">Poziom dojrzałości 
</t>
    </r>
    <r>
      <rPr>
        <b/>
        <sz val="10"/>
        <rFont val="Calibri"/>
        <family val="2"/>
        <charset val="238"/>
        <scheme val="minor"/>
      </rPr>
      <t>(należy wybrać z listy wyboru)</t>
    </r>
    <r>
      <rPr>
        <b/>
        <sz val="16"/>
        <rFont val="Calibri"/>
        <family val="2"/>
        <charset val="238"/>
        <scheme val="minor"/>
      </rPr>
      <t xml:space="preserve">
</t>
    </r>
    <r>
      <rPr>
        <b/>
        <sz val="16"/>
        <color theme="1"/>
        <rFont val="Calibri"/>
        <family val="2"/>
        <charset val="238"/>
        <scheme val="minor"/>
      </rPr>
      <t xml:space="preserve">
</t>
    </r>
    <r>
      <rPr>
        <sz val="11"/>
        <rFont val="Calibri"/>
        <family val="2"/>
        <charset val="238"/>
        <scheme val="minor"/>
      </rPr>
      <t xml:space="preserve">Kolumna J wypełnia się automatycznie po wybraniu z poziomu z listy </t>
    </r>
  </si>
  <si>
    <r>
      <rPr>
        <b/>
        <sz val="16"/>
        <color rgb="FF002060"/>
        <rFont val="Calibri"/>
        <family val="2"/>
        <charset val="238"/>
        <scheme val="minor"/>
      </rPr>
      <t>Wprowadzenie do modelu oceny dojrzałości RWNP</t>
    </r>
    <r>
      <rPr>
        <b/>
        <sz val="11"/>
        <color rgb="FFFF0000"/>
        <rFont val="Calibri"/>
        <family val="2"/>
        <charset val="238"/>
        <scheme val="minor"/>
      </rPr>
      <t xml:space="preserve">
</t>
    </r>
    <r>
      <rPr>
        <sz val="11"/>
        <color theme="1"/>
        <rFont val="Calibri"/>
        <family val="2"/>
        <charset val="238"/>
        <scheme val="minor"/>
      </rPr>
      <t xml:space="preserve">
Model oceny dojrzałości Ram Wewnętrznego Nadzoru Podatkowego (dalej: RWNP) jest integralną częścią Wytycznych Ministerstwa Finansów dotyczących Ram Wewnętrznego Nadzoru Podatkowego (dalej: Wytyczne). Elementy RWNP, podlegające ocenie w ramach modelu, znajdują bezpośrednie odzwierciedlenie w treści tych wytycznych.
RWNP, rozumiane jako zbiór działań oraz narzędzi zapewniających nadzór nad kwestiami podatkowymi, zostały wdrożone w każdym przedsiębiorstwie. Jednakże poziom ich skuteczności i adekwatności, a w konsekwencji ich jakość, jest zróżnicowana. Prezentowany model oceny poziomu dojrzałości RWNP ma na celu dostarczenie obiektywnych, rzetelnych informacji pozwalających ocenić poziom ich jakości.
Model określa ścieżkę stopniowego rozwoju RWNP, wskazując podatnikom mapę drogową ich rozwoju. Ocena RWNP dokonana przy pomocy modelu jest wskazówką pozwalającą określić poziom dojrzałości wdrożonego przez podatnika nadzoru nad kwestiami podatkowymi oraz działania, jakie należy jeszcze podjąć, aby ten nadzór doskonalić.
Jednym z głównych celów wdrożenia modelu oceny dojrzałości RWNP jest ułatwienie procesu przygotowania się i aplikowania do Programu Współdziałania, dzięki możliwości dokonania przez podatnika obiektywnej samooceny poziomu dojrzałości RWNP, a także zapewnieniu przejrzystości zasad ich oceny oraz jasnemu określeniu minimalnych wymagań w zakresie jakości ram, które powinny być spełnione przez uczestnika Programu.
Model ten oczywiście może być stosowany nie tylko przez podmiot aplikujący do Programu Współdziałania, ale przez każde przedsiębiorstwo, które chce ocenić i rozwijać w swojej organizacji RWNP. Zatem celem modelu jest również budowanie świadomości podatników dotyczącej zakresu RWNP oraz elementów istotnych dla zapewnienia ich skuteczności.
Podobnie jak Wytyczne, model nie ma charakteru normatywnego, stanowi zbiór oczekiwanych, a nie obligatoryjnych rozwiązań. Dlatego też dokonując oceny w oparciu o model, należy stosować zasadę „stosuj lub wyjaśnij”  (ang. comply or explain), wskazując przyczyny odstąpienia od danego wymogu lub wdrożenia innych alternatywnych rozwiązań. W tym celu model uzupełniony został o dodatkową kolumnę pt. „Stosuj lub wyjaśnij”, w której organizacja  może uzasadnić dlaczego w jej ocenie jest na danym poziomie dojrzałości, choć literalnie nie spełnia wymagań wskazanych w opisie atrybutu.
Dokonując oceny RWNP, należy również pamiętać, że nie każdy atrybut wymaga sformalizowanych, spisanych regulacji w formie dokumentu. Istotne jest aby zasady postępowania w danym procesie były udokumtowane, natomiast sposób ich udokumentowania  może być różny (np. polityka, instrukcja, check lista, graficzne przedstawienie procesu, opis przepływu pracy (workflow) w systemie IT). Co więcej jeden dokument może zawierać zasady postępowania dotyczycące wielu atrybutów. W tej kwestii organizacja ma całkowitą dowolność.
W modelu wprowadzono pięciostopniową skalę dojrzałości (poziomy: 1 ad hoc, 2 inicjalny, 3 zdefiniowany, 4 zarządzany, 5 świadomy/zoptymalizowany/). 
Organizacja, która chce przystąpić do Programu Współdziałania, powinna osiągnąć poziom dojrzałości zbliżony do poziomu zdefiniowanego (poziom 3). Jeżeli organizacja uzyska wartości między poziomem 2 a 3, będzie miała możliwość uzupełnienia brakujących elementów po podpisaniu umowy o współdziałanie, w uzgodnionym z KAS terminie.</t>
    </r>
  </si>
  <si>
    <t>Dominacja utartej praktyki, tylko niewielka część 
procesów jest ustandaryzowana.
Procesy mające bezpośrednio lub pośrednio wpływ na prawidłową realizację funkcji podatkowej są częściowo wykształcone. 
Organizacja ładu podatkowego jest częściowo odzwierciedlona w strukturze organizacyjnej. 
Do obsługi funkcji podatkowej jest dedykowany  personel  z  określonymi  rolami, odpowiedzialnością, a także uprawnieniami – które nie w pełni są sformalizowane. 
Przeważa podejście "silosowe" do zarządzania ryzykiem podatkowym.
Brak systemowego podejścia do analizy i oceny konsekwencji podatkowych przed podejmowaniem decyzji biznesowych. 
Wprowadzanie pewnych systemowych mechanizmów kontrolnych mających zapewnić odpowiednią funkcjonalność procesów podatkowych. 
Nieadekwatne do skali i specyfiki prowadzonej działalności zasoby techniczne oraz regulacje, które mają zapewniać bezpieczeństwo przetwarzanych danych.</t>
  </si>
  <si>
    <t xml:space="preserve">Ocena stosowania mechanizmów kontrolnych, polegająca na wykonywaniu działań, na określonej i reprezentatywnej próbie testowej, zmierzających do porównania stanu faktycznego ze stanem oczekiwanym.
Testowanie dotyczy czynności zakończonych w ramach procesów funkcjonujących w organizacji lub poszczególnych etapów tych czynności. Testowanie może służyć nie tylko ocenie przestrzegania mechanizmów kontrolnych, ale także do analizy adekwatności i skuteczności działania wdrożonych mechanizmów kontrolnych. 
Testowanie jest jednym ze sposobów monitorowania (poziomego i pionowego).
Przy określaniu zakresu testów powinny zostać uwzględnione czynniki, w tym m.in.: istotność ryzyka, liczebność populacji testowej. </t>
  </si>
  <si>
    <r>
      <t>Właściciel ryzyka to osoba l</t>
    </r>
    <r>
      <rPr>
        <sz val="11"/>
        <color theme="1"/>
        <rFont val="Calibri"/>
        <family val="2"/>
        <charset val="238"/>
        <scheme val="minor"/>
      </rPr>
      <t>ub jednostka organizacyjna, do której przypisano własność danego ryzyka. Odpowiada m. in. za zarządzanie danym ryzykiem, okresową analizę i ocenę ryzyka, bieżące monitorowanie ryzyka, przekazywanie informacji o ryzyku do odpowiednich osób w organizacji, projektowanie i wdrażanie mechanizmów kontrolnych/planów postępowania z ryzykiem</t>
    </r>
  </si>
  <si>
    <r>
      <t>Obiektywne badanie dowodów w celu dostarczenia niezależnej oceny procesów ładu organizacyjnego, zarządzania ryzykiem i kontroli. Przykładem takich usług są audyty finansowe, działalności, zgodności, bezpieczeństwa systemów oraz przeglądy typu due deligence (Definicja sformułowana</t>
    </r>
    <r>
      <rPr>
        <sz val="11"/>
        <color theme="1"/>
        <rFont val="Calibri"/>
        <family val="2"/>
        <charset val="238"/>
        <scheme val="minor"/>
      </rPr>
      <t xml:space="preserve">  w oparciu o publikację THE INSTITUTE OF INTERNAL AUDITORS "Definicja audytu wewnętrznego,Kodeks etyki oraz Międzynarodowe standardy praktyki zawodowej audytu wewnętrznego").</t>
    </r>
  </si>
  <si>
    <r>
      <rPr>
        <sz val="11"/>
        <color theme="1"/>
        <rFont val="Calibri"/>
        <family val="2"/>
        <charset val="238"/>
        <scheme val="minor"/>
      </rPr>
      <t xml:space="preserve"> Organizacja posiada formalną procedurę zgłaszania naruszeń prawa a także wartości etycznych. Jednakże procedura ta jest niedostatecznie znana pracownikom i interesariuszom lub niedostosowana do potrzeb odbiorców (zbyt ogólnikowa, szczegółowa, skomplikowana).
Kanały zgłoszeń są dostępne, ale mogą nie być w pełni skuteczne lub faktycznie dostępne (np. dedykowana skrzynka mailowa w sytuacji gdy nie każdy pracownik ma dostęp do komputera) albo zrozumiałe dla zgłaszających. Pracownicy obawiają się z nich korzystać z uwagi na brak przekonania o  anonimowości zgłoszeń. 
Tylko część pracowników jest świadoma znaczenia roli osoby zgłaszającej w organizacji, dla pozostałych pracowników zagadnienie albo nie jest istotne, albo wciąż postrzegają taką osobę jako "donosiciela". Jeżeli są przeprowadzane szkolenia to są one incydentalne lub nie dostosowane do potrzeb odbiorcy.</t>
    </r>
  </si>
  <si>
    <r>
      <rPr>
        <sz val="11"/>
        <color theme="1"/>
        <rFont val="Calibri"/>
        <family val="2"/>
        <charset val="238"/>
        <scheme val="minor"/>
      </rPr>
      <t>Organizacja wdrożyła fakultatywne wymogi wynikające z ustawy o sygnalistach. 
Zapewnia pracownikom/interesariuszom dostęp do informacji na temat procedury dokonywania zgłoszeń. Kanały zgłoszeń udostępnione zostały zarówno wewnątrz jak i na zewnątrz organizacji. Działania organizacji ukierunkowane są zarówno na przeciwdziałanie jak i zwalczanie nieprawidłowości
Dokonanie zgłoszeń podejrzenia zachowań niezgodnych z wartościami i zasadami etycznymi, nadużyć i nieprawidłowości w poszczególnych obszarach zarządzania etyką mogą być dokonywane przez osoby trzecie</t>
    </r>
    <r>
      <rPr>
        <sz val="10"/>
        <color theme="1"/>
        <rFont val="Calibri"/>
        <family val="2"/>
        <charset val="238"/>
        <scheme val="minor"/>
      </rPr>
      <t xml:space="preserve">, </t>
    </r>
    <r>
      <rPr>
        <sz val="11"/>
        <color theme="1"/>
        <rFont val="Calibri"/>
        <family val="2"/>
        <charset val="238"/>
        <scheme val="minor"/>
      </rPr>
      <t xml:space="preserve">ponieważ organizacja posiada dedykowany kanał do zgłoszeń naruszeń zasad etycznych przez zewnętrznych interesariuszy. 
Zgłoszenia dotyczące nieprawidłowości lub naruszeń wartości etycznych mogą być dokonywane anonimowo lub w języku ojczystym.
Organizacja, zgodnie z udokumentowanymi zasadami, analizuje zgłoszone nieprawidłowości pod kątem ich skutków podatkowych (weryfikuje możliwości wystąpienia nieprawidłowości w podatkach). Skuteczność systemu podlega bieżącemu monitorowaniu i ocenie. Raport z funkcjonowania systemu przekazywany jest do zarządu.
Organizacja uczy się na błędach wyciągając wnioski ze zgłoszonych nieprawidłowości, podejmuje działania aby w przyszłości im przeciwdziałać.   </t>
    </r>
  </si>
  <si>
    <r>
      <t xml:space="preserve">Organizacja  zachęca pracowników do niezwłocznego informowania o ryzyku i przekazywania „złych wieści" (informacji o naruszeniach lub podejrzeniu naruszeń zasad etycznych, o konfliktach, sporach itp.), wskazując osoby dokonujące zgłoszeń jako przykład do naśladowania. 
Świadomość pracowników w zakresie roli osoby zgłaszającej i zasad jej ochrony jest bardzo istotna dla organizacji, dlatego przeprowadzane są  cykliczne szkolenia (refreshery) w tym zakresie oraz wykorzystywane są inne kanały komunikacji, aby zapewnić odpowiednią  świadomość pracowników w zakresie roli i znaczenie dokonywania zgłoszeń.
Badanie klimatu organizacyjnego (kultury organizacyjnej itp.) obejmuje również badanie czy zasady dokonywania zgłoszeń nieprawidłowości są znane i zrozumiałe dla pracowników. 
Podjęte w wyniku zgłoszenia nieprawidłowości działania korygujące i prewencyjne są szeroko komunikowane pracownikom organizacji lub podmiotom trzecim (w zależności od rodzaju nieprawidłowości i obszaru ich zaistnienia). 
</t>
    </r>
    <r>
      <rPr>
        <sz val="11"/>
        <color theme="1"/>
        <rFont val="Calibri"/>
        <family val="2"/>
        <charset val="238"/>
        <scheme val="minor"/>
      </rPr>
      <t xml:space="preserve">Monitorowanie oraz ocena skuteczności i adekwatności  systemu ochrony sygnalistów  jest realizowana przy wykorzystaniu funkcji kontroli wewnętrznej, zarządzania ryzykiem i audytu wewnętrznego.
</t>
    </r>
  </si>
  <si>
    <r>
      <rPr>
        <b/>
        <sz val="16"/>
        <color theme="1"/>
        <rFont val="Calibri"/>
        <family val="2"/>
        <charset val="238"/>
        <scheme val="minor"/>
      </rPr>
      <t xml:space="preserve">Ocena zakresu
</t>
    </r>
    <r>
      <rPr>
        <b/>
        <sz val="10"/>
        <color theme="1"/>
        <rFont val="Calibri"/>
        <family val="2"/>
        <charset val="238"/>
        <scheme val="minor"/>
      </rPr>
      <t xml:space="preserve">(średnia ważona atrybutów )
</t>
    </r>
  </si>
  <si>
    <r>
      <rPr>
        <b/>
        <sz val="16"/>
        <color theme="1"/>
        <rFont val="Calibri"/>
        <family val="2"/>
        <charset val="238"/>
      </rPr>
      <t xml:space="preserve">Ocena atrybutu 
</t>
    </r>
    <r>
      <rPr>
        <b/>
        <sz val="10"/>
        <color theme="1"/>
        <rFont val="Calibri"/>
        <family val="2"/>
        <charset val="238"/>
      </rPr>
      <t xml:space="preserve">(waga x ocena dojrzałości) 
</t>
    </r>
  </si>
  <si>
    <r>
      <rPr>
        <b/>
        <sz val="16"/>
        <color theme="1"/>
        <rFont val="Calibri"/>
        <family val="2"/>
        <charset val="238"/>
        <scheme val="minor"/>
      </rPr>
      <t>Waga atrybutu</t>
    </r>
    <r>
      <rPr>
        <b/>
        <sz val="9"/>
        <color theme="1"/>
        <rFont val="Calibri"/>
        <family val="2"/>
        <charset val="238"/>
        <scheme val="minor"/>
      </rPr>
      <t xml:space="preserve">          
2 pkt - istotny
3 pkt - strategiczny
</t>
    </r>
    <r>
      <rPr>
        <b/>
        <sz val="10"/>
        <color theme="1"/>
        <rFont val="Calibri"/>
        <family val="2"/>
        <charset val="238"/>
        <scheme val="minor"/>
      </rPr>
      <t xml:space="preserve"> 
</t>
    </r>
  </si>
  <si>
    <r>
      <rPr>
        <b/>
        <sz val="16"/>
        <color theme="1"/>
        <rFont val="Calibri"/>
        <family val="2"/>
        <charset val="238"/>
        <scheme val="minor"/>
      </rPr>
      <t xml:space="preserve">Ocena dojrzałości atrybutu
</t>
    </r>
    <r>
      <rPr>
        <b/>
        <sz val="10"/>
        <color theme="1"/>
        <rFont val="Calibri"/>
        <family val="2"/>
        <charset val="238"/>
        <scheme val="minor"/>
      </rPr>
      <t xml:space="preserve"> 
</t>
    </r>
    <r>
      <rPr>
        <b/>
        <sz val="9"/>
        <color theme="1"/>
        <rFont val="Calibri"/>
        <family val="2"/>
        <charset val="238"/>
        <scheme val="minor"/>
      </rPr>
      <t>1 pkt -p_ ad hoc  
2 pkt- p_inicjalny
3 pkt - p_zdefiniowany
4 pkt - p_zarządzany
5 pkt - p_świadomy
0 pkt- nie dotycz</t>
    </r>
    <r>
      <rPr>
        <b/>
        <sz val="10"/>
        <color theme="1"/>
        <rFont val="Calibri"/>
        <family val="2"/>
        <charset val="238"/>
        <scheme val="minor"/>
      </rPr>
      <t>y</t>
    </r>
  </si>
  <si>
    <r>
      <t xml:space="preserve">Poziom dojrzałości 
</t>
    </r>
    <r>
      <rPr>
        <b/>
        <sz val="10"/>
        <color theme="1"/>
        <rFont val="Calibri"/>
        <family val="2"/>
        <charset val="238"/>
        <scheme val="minor"/>
      </rPr>
      <t xml:space="preserve">(należy wybrać z listy wyboru)
</t>
    </r>
    <r>
      <rPr>
        <b/>
        <sz val="16"/>
        <color theme="1"/>
        <rFont val="Calibri"/>
        <family val="2"/>
        <charset val="238"/>
        <scheme val="minor"/>
      </rPr>
      <t xml:space="preserve">
</t>
    </r>
    <r>
      <rPr>
        <sz val="12"/>
        <color theme="1"/>
        <rFont val="Calibri"/>
        <family val="2"/>
        <charset val="238"/>
        <scheme val="minor"/>
      </rPr>
      <t xml:space="preserve">Kolumna J wypełnia się automatycznie po wybraniu z poziomu z listy </t>
    </r>
  </si>
  <si>
    <r>
      <rPr>
        <sz val="11"/>
        <color theme="1"/>
        <rFont val="Calibri"/>
        <family val="2"/>
        <charset val="238"/>
        <scheme val="minor"/>
      </rPr>
      <t>W misji i wizji organizacji odwołano się do wartości etycznych. 
Organizacja spisała zasady etyczne w jednym lub kilku dokumentach (np. w  kodeksie etyki, kodeksie etyki dla partnerów biznesowych, procedurze antymobbingowej, polityce antykorupcyjnej, procedurze ochrony sygnalistów oraz procedurze AML / CFT).
Dokumenty te są  dostosowane do specyfiki organizacji i zostały sformułowane w językach zrozumiałych dla jej pracowników.
Elementem wartości etycznych organizacji  jest tax compliance. 
Zasady etyczne mogą dotyczyć też partnerów biznesowych. Odpowiedzialność za obszar zarządzania etyką została przypisana do konkretnej komórki lub osoby. 
W spisanych zasadach określono role, obowiązki i zakres zadań osób odpowiedzialnych za obszar zarządzania etyką. 
Organizacja ustaliła właścicieli kodeksów i procedur związanych z etyką. 
Określono i spisano jednolite zasady cyklicznego przeglądu i aktualizacji standardów etycznych oraz aktualizacji ad-hoc w przypadku istotnych zmian i zdarzeń w otoczeniu wewnętrznym i zewnętrznym. Zasady te są jednolicie stosowane. Właściciele kodeksów i procedur związanych z etyką odpowiadają za ich okresowy przegląd i aktualizację. Organizacja zachęca pracowników do inicjatywy w zakresie zgłaszania zmian w systemie etycznym. Proaktywne działania oraz zgłaszanie uwag  przez pracowników jest poważnie traktowane.</t>
    </r>
  </si>
  <si>
    <r>
      <rPr>
        <sz val="11"/>
        <color theme="1"/>
        <rFont val="Calibri"/>
        <family val="2"/>
        <charset val="238"/>
        <scheme val="minor"/>
      </rPr>
      <t xml:space="preserve">Organizacja określiła i spisała zasady etyczne obowiązujące partnerów biznesowych również w zakresie tax compliance. 
Organizacja identyfikuje ryzyka reputacyjne związane z obszarem etyki, w tym w zakresie tax compliance.
W organizacji przeprowadzane są badania obszaru etyki (np. badania klimatu organizacyjnego i satysfakcji pracowniczej) mające na celu m.in. uzyskanie od pracowników sugestii zmian w tym obszarze.
Organizacja wprowadziła funkcję oficera compliance, którego rolą jest również zapewnienie zgodności w zakresie etyki. 
Komórka/osoba odpowiedzialna za obszar zarządzania etyką jest niezależna. Jeśli osoba odpowiedzialna za obszar etyki wykonuje w organizacji inne zadania, to – w przypadku dokonania zgłoszeń – ma zapewniony czas na ich obsługę i przeprowadzenie postępowania wyjaśniającego przyczyny zaistniałych nieprawidłowości lub naruszeń. 
Świadomość wartości etycznych wśród jej pracowników jest bardzo duża.
Zasady etyki i wartości są prezentowane w raportach niefinansowych organizacji.
</t>
    </r>
  </si>
  <si>
    <r>
      <t>W organiz</t>
    </r>
    <r>
      <rPr>
        <sz val="11"/>
        <color theme="1"/>
        <rFont val="Calibri"/>
        <family val="2"/>
        <charset val="238"/>
        <scheme val="minor"/>
      </rPr>
      <t xml:space="preserve">acji dominuje świadomie budowana przez zarząd i kierownictwo kultura zaufania. Jej elementem jest  kultura informacji zwrotnej działająca w dwie strony.
Zarząd i kierownictwo  opiera kulturę na partnerstwie, angażując pracowników w jej budowę. 
Badanie klimatu organizacyjnego obejmuje również badanie czy przykład z góry jest jasny i czytelny dla pracowników. Wyniki badania są wykorzystywane do poprawy komunikacji w tym zakresie.
Zarząd i kierownictwo aktywnie buduje świadomość podatkową zapewniając komunikację strategii podatkowej za pomocą różnych narzędzi, takich jak instrukcje, szkolenia, spotkania informacyjne i raporty podatkowe, a także wykorzystanie innych dostępnych narzędzi (np. banery, ekrany, wizualizacja w siedzibie), a także za pomocą cyklicznych szkoleń. Komunikacja ta jest kierowana również do pracowników pośrednio związanych z funkcją podatkową.
W wyniku podjętych działań, pracownicy wykonujący zadania pośrednio związane z funkcją podatkową, mają świadomość wpływu ich pracy na poprawność realizowania obowiązków podatkowych.
</t>
    </r>
  </si>
  <si>
    <r>
      <rPr>
        <sz val="11"/>
        <color theme="1"/>
        <rFont val="Calibri"/>
        <family val="2"/>
        <charset val="238"/>
        <scheme val="minor"/>
      </rPr>
      <t>Pracownikom zapewniono stały i łatwy dostęp do spisanych zasad etycznych za pomocą odpowiednio dobranych wewnętrznych kanałów komunikacji. Pracownicy mają świadomość, jakie zasady i wartości etyczne obowiązują w organizacji. Zgodnie z wewnętrznymi regulacjami potwierdzają, że zapoznali się z zasadami i zobowiązują się  ich przestrzegać.
 Pracownikom organizacji co do zasady zapewniono stały dostęp do osób  udzielających wskazówek i porad etycznych oraz świadczących pomoc przy wyjaśnieniu wątpliwości.  Pracownicy są świadomi konieczności działania zgodnie z zasadami tax compliance.
Dokumenty tworzące system zarządzania etyką zostały opublikowane na stronie intranetowej spółki. Organizacja deklaruje przestrzeganie zasad etycznych przy zawieraniu kontraktów handlowych zachęcając kontrahentów do podpisywania deklaracji/ zobowiązań do przestrzegania zasad etycznych.
W organizacji przeprowadzane są regularne, obligatoryjne szkolenia z zakresu etyki. Przeprowadzane są akcje edukacyjne (szkolenia, warsztaty). Obowiązują udokumentowane zasady, z których wynika:
- kto odpowiada za organizację szkoleń/warsztatów,
-  jak często organizowane są szkolenia/warsztaty i kto ma obowiązek w nich uczestniczyć, 
- jakie są konsekwencje niewypełnienia obowiązku szkolenia.
Pracownicy mają możliwość zgłoszenia się do opracowania materiałów szkoleniowych.</t>
    </r>
  </si>
  <si>
    <r>
      <rPr>
        <sz val="11"/>
        <color theme="1"/>
        <rFont val="Calibri"/>
        <family val="2"/>
        <charset val="238"/>
        <scheme val="minor"/>
      </rPr>
      <t xml:space="preserve">W organizacji funkcjonuje system zarządzania etyką jako zestaw mechanizmów kontrolnych - oddzielny lub zintegrowany w ramach systemu kontroli wewnętrznej podmiotu.  
Spisano zasady nadzoru nad obszarem etyki. Obszar ten został objęty kontrolą wewnętrzną i podlega stałemu monitorowaniu. Wyniki monitorowania podlegają analizie w celu identyfikacji obszarów wymagających poprawy.  
Pracownicy organizacji mają świadomość, że w organizacji przewidziano konsekwencje za naruszenia zasad etycznych. 
Naruszenie zasad etycznych jest raportowane zarządowi organizacji.
</t>
    </r>
  </si>
  <si>
    <r>
      <rPr>
        <sz val="11"/>
        <color theme="1"/>
        <rFont val="Calibri"/>
        <family val="2"/>
        <charset val="238"/>
        <scheme val="minor"/>
      </rPr>
      <t>W dokumentach z zakresu etyki przewidziana jest odpowiedzialność za naruszenie tych zasad i – w przypadku stwierdzenia naruszeń – faktycznie wyciągane są konsekwencje.
System zarządzania etyką podlega monitorowaniu w celu weryfikacji stosowania ustalonych zasad usprawnienia funkcjonowania tego systemu. Monitorowanie oraz ocena skuteczności i adekwatności poszczególnych elementów systemu zarządzania etyką jest realizowana przy wykorzystaniu funkcji kontroli wewnętrznej, zarządzania ryzykiem i audytu wewnętrznego. Jeśli w wyniku tego monitorowania/oceny stwierdzono nieprawidłowości, organizacja podejmuje czynności zmierzające do wdrożenia zaleceń dotyczących działań naprawczych. 
Organizacja podejmuje działania naprawcze i prewencyjne w wyniku analizy zgłoszeń dot. naruszenia zasad etycznych, w każdym przypadku ujawnienia nadużycia lub nieprawidłowości prowadzona jest analiza w celu niedopuszczenia do wystąpienia podobnej sytuacji w przyszłości i  wprowadzane są stosowne środki zapobiegające, a jeśli nadużycie jest wynikiem luki w obowiązujących regulacjach, zasady etyki podlegają uzupełnieniu. 
Pracownicy są zaangażowani w ewaluację zasad etyki. Mają również możliwość zgłaszania ad hoc potrzeby zmiany zasad etyki. Jeżeli w organizacji obowiązują grupowe standardy etyczne, to inicjuje zmiany mające na celu dostosowanie regulacji do jej specyfiki. Wprowadzenie zmian jest poprzedzone badaniami ankietowymi.</t>
    </r>
  </si>
  <si>
    <r>
      <rPr>
        <b/>
        <sz val="16"/>
        <color theme="1"/>
        <rFont val="Calibri"/>
        <family val="2"/>
        <charset val="238"/>
        <scheme val="minor"/>
      </rPr>
      <t>Waga atrybutu</t>
    </r>
    <r>
      <rPr>
        <b/>
        <sz val="9"/>
        <color theme="1"/>
        <rFont val="Calibri"/>
        <family val="2"/>
        <charset val="238"/>
        <scheme val="minor"/>
      </rPr>
      <t xml:space="preserve">            
2 pkt - istotny
3 pkt - strategiczny</t>
    </r>
  </si>
  <si>
    <r>
      <t xml:space="preserve">Poziom dojrzałości
</t>
    </r>
    <r>
      <rPr>
        <sz val="10"/>
        <color theme="1"/>
        <rFont val="Calibri"/>
        <family val="2"/>
        <charset val="238"/>
        <scheme val="minor"/>
      </rPr>
      <t>(należy wybrać z listy wyboru)</t>
    </r>
    <r>
      <rPr>
        <b/>
        <sz val="16"/>
        <color theme="1"/>
        <rFont val="Calibri"/>
        <family val="2"/>
        <charset val="238"/>
        <scheme val="minor"/>
      </rPr>
      <t xml:space="preserve">
</t>
    </r>
    <r>
      <rPr>
        <sz val="9"/>
        <color theme="1"/>
        <rFont val="Calibri"/>
        <family val="2"/>
        <charset val="238"/>
        <scheme val="minor"/>
      </rPr>
      <t xml:space="preserve">Kolumna J wypełnia się automatycznie po wybraniu z poziomu z listy </t>
    </r>
  </si>
  <si>
    <r>
      <rPr>
        <b/>
        <sz val="14"/>
        <color theme="1"/>
        <rFont val="Calibri"/>
        <family val="2"/>
        <charset val="238"/>
        <scheme val="minor"/>
      </rPr>
      <t>Określenie zasad funkcjonowania ładu podatkowego</t>
    </r>
    <r>
      <rPr>
        <b/>
        <sz val="12"/>
        <color theme="1"/>
        <rFont val="Calibri"/>
        <family val="2"/>
        <charset val="238"/>
        <scheme val="minor"/>
      </rPr>
      <t xml:space="preserve"> </t>
    </r>
  </si>
  <si>
    <r>
      <rPr>
        <sz val="11"/>
        <color theme="1"/>
        <rFont val="Calibri"/>
        <family val="2"/>
        <charset val="238"/>
        <scheme val="minor"/>
      </rPr>
      <t xml:space="preserve">Zakres ładu podatkowego (w tym: zadania, role, uprawnienia, obowiązki i odpowiedzialności w zakresie kwestii podatkowych organów, kierownictwa i pracowników podmiotu) jest kompleksowo uregulowany i udokumentowany.                                                                                                                                                      Wdrożono  jednolite zasady  monitorowania i aktualizacji ładu podatkowego (w przypadku istotnych zmian w otoczeniu wewnętrznym i zewnętrznym). Ponadto nowo zatrudnieni pracownicy do działu realizującego funkcję podatkową zapoznawani są z ładem podatkowym. 
Opisane role i odpowiedzialności są stosowane w praktyce i zapewniony jest odpowiedni poziom komunikacji (dostosowany do podziału ról i obowiązków).
Zadania są nie tylko spisane, ale jasno określone. 
Istnieją określone zakresy obowiązków dla zespołów realizujących poszczególne zadania. Zakresy te są określone w sposób przejrzysty i spójny. 
Zadania określone w ładzie podatkowym są zakomunikowane osobom, których dotyczą (osoby te pisemnie potwierdziły zapoznanie z powierzonymi zadaniami). Są jednolite zasady dot. zapoznawania z powierzonymi zadaniami. 
System IT wspiera realizację ról i obowiązków wynikających z ładu podatkowego. Uprawnienia nadawane w systemie IT są spójne z ładem podatkowym.    
Zasady ładu podatkowego  są powszechnie  znane i dostępne w organizacji w wersji elektronicznej.  
Ład podatkowy jest udokumentowany i jest spójny z ładem korporacyjnym. Elementem ładu korporacyjnego jest ład podatkowy.
Opracowano i przyjęto zasady delegowania uprawnień/zadań. W ramach systemu zarządzania kadrami został określony zakres realizacji doradztwa i powierzenia realizacji zadań  podmiotom zewnętrznym, obejmujący m.in. audyt zewnętrzny, doradztwo podatkowe, usługi księgowe oraz usługi dotyczące ocen prowadzonych przez biegłych rewidentów.             
</t>
    </r>
  </si>
  <si>
    <r>
      <rPr>
        <sz val="11"/>
        <color theme="1"/>
        <rFont val="Calibri"/>
        <family val="2"/>
        <charset val="238"/>
        <scheme val="minor"/>
      </rPr>
      <t>Ład podatkowy opublikowany w ramach organizacji jest dostępny w formie elektronicznej dla wszystkich pracowników. 
Jest cyklicznie aktualizowany z uwzględnieniem zmian w otoczeniu wewnętrznym i zewnętrznym. 
Weryfikacja i aktualizacja ładu podatkowego (dokument) odbywa się nie rzadziej niż raz do roku oraz zawsze, gdy zachodzą zmiany w otoczeniu wewnętrznym i zewnętrznym.                                                                                                                                                               Ład podatkowy podlega monitorowaniu i ocenie w celu weryfikacji stosowania ustalonych zasad oraz w celu usprawnienia jego funkcjonowania. Monitorowanie i ocena skuteczności i adekwatności poszczególnych elementów ładu podatkowego jest realizowana przy wykorzystaniu funkcji kontroli wewnętrznej, zarządzania ryzykiem i audytu wewnętrznego.
Jeśli w wyniku tych działań stwierdzono nieprawidłowości lub potrzebę zmian (usprawnienia)  organizacja podejmuje czynności zmierzające do wdrożenia zaleceń.
Do ról i odpowiedzialności dopisane są szczegółowe zadania w zakresie monitorowania, testowania i raportowania RWNP. 
Pojawia się rola Officer Compliance, który m.in. zajmuje się w ograniczonym zakresie  zagadnieniami podatkowymi.                                      
Istnieje nadzór nad delegowaniem uprawnień/zadań. Delegowanie zadań uwzględnia m.in. ryzyka delegowania nowych zadań lub nieznanych zadań oraz ryzyka niewykonania zadań lub błędów w ich realizacji przez ludzi, którym powierzono te zadania i podjęcie kroków, aby zapewnić zaangażowanym osobom odpowiednie szkolenia.               
Ład podatkowy jest aktualizowany na bieżąco, dostosowany do zmian w ładzie korporacyjnym.</t>
    </r>
  </si>
  <si>
    <r>
      <rPr>
        <sz val="11"/>
        <color theme="1"/>
        <rFont val="Calibri"/>
        <family val="2"/>
        <charset val="238"/>
        <scheme val="minor"/>
      </rPr>
      <t xml:space="preserve">Rolą Officera Compliance/ Officera Tax Compliance, jest  zapewnienie zgodności z przepisami prawa podatkowego i wewnętrznymi regulacjami, w tym zapewnianie spójności ładu podatkowego z korporacyjnym.
Odpowiada on  również za nadzorowanie cyklicznych przeglądów i aktualizację wewnętrznych regulacji dot. funkcji podatkowej oraz kampanii informacyjnej o wprowadzonych zmianach w zakresie zarządzania funkcją podatkową. 
Funkcja Officera (Tax) Compliance nie jest łączona z funkcją osoby odpowiedzialnej za zarządzanie działami ds. podatków. 
Do organu zarządzającego  cyklicznie raportowane są informacje na temat rozwoju jakości zasad ładu korporacyjnego, w tym w zakresie kwestii podatkowych oraz na temat przestrzegania tych zasad.                                                                           
Proces delegowania uprawnień  wspierany jest przez aplikację informatyczną, która ma wbudowaną funkcję zapewniającą bieżące monitorowanie i kontrolę nad procesami kadrowymi.                                                                        
Organizacja poszukuje coraz lepszych rozwiązań gwarantujących coraz większą spójność ładu podatkowego z ładem korporacyjnym. Rolą Officera Compliance jest nadzorowanie wewnętrznej spójności ładu korporacyjnego i podatkowego.                                         </t>
    </r>
  </si>
  <si>
    <r>
      <rPr>
        <b/>
        <sz val="14"/>
        <color theme="1"/>
        <rFont val="Calibri"/>
        <family val="2"/>
        <charset val="238"/>
        <scheme val="minor"/>
      </rPr>
      <t xml:space="preserve">Udokumentowanie ról i odpowiedzialności w matrycy RASCI  </t>
    </r>
    <r>
      <rPr>
        <b/>
        <sz val="12"/>
        <color theme="1"/>
        <rFont val="Calibri"/>
        <family val="2"/>
        <charset val="238"/>
        <scheme val="minor"/>
      </rPr>
      <t xml:space="preserve">  </t>
    </r>
  </si>
  <si>
    <r>
      <rPr>
        <sz val="11"/>
        <color theme="1"/>
        <rFont val="Calibri"/>
        <family val="2"/>
        <charset val="238"/>
        <scheme val="minor"/>
      </rPr>
      <t xml:space="preserve">Obowiązki sprawozdawcze i nadzorcze organu zarządzającego zakresie RWNP są wspierane przez cykliczne, co najmniej raz w roku, przeglądy i bieżące raportowanie w tym zakresie. Nadzór nad realizacją zadań dot. kwestii podatkowych przez organ zarządzający  jest wspierany przez:
- system mierników efektowności realizacji celów,
-system IT  poprzez odpowiednie raporty, workflow, algorytmy.                                                 Zgodnie z wdrożonymi zasadami monitorowanie  oraz ocena skuteczności i adekwatności  RWNP jako całości jest dokonywana również przy wykorzystaniu funkcji audytu wewnętrznego.                               </t>
    </r>
  </si>
  <si>
    <t>Rola i odpowiedzialność organu nadzorczego /Komitetu Audytu</t>
  </si>
  <si>
    <r>
      <rPr>
        <sz val="11"/>
        <color theme="1"/>
        <rFont val="Calibri"/>
        <family val="2"/>
        <charset val="238"/>
        <scheme val="minor"/>
      </rPr>
      <t>Nie określono roli i odpowiedzialności tego organu w zakresie nadzoru nad kwestiami podatkowymi. Tematyka dot. podatków co do zasady  nie jest przedstawiana i nie jest analizowana przez organ nadzorczy (organ ten  nie interesuje się podatkami). Na zasadzie utartej praktyki organ nadzorczy  jest incydentalnie informowana o znaczących nieprawidłowościach w podatkach, jednakże nie zaleca podejmowania działań zaradczych. Może zdarzyć się sytuacja, że pojawiają się częściowe regulacje dot. zaangażowania organu nadzorczego w kwestie podatkowe, ale nie są one stosowane w praktyce.</t>
    </r>
  </si>
  <si>
    <r>
      <rPr>
        <sz val="11"/>
        <color theme="1"/>
        <rFont val="Calibri"/>
        <family val="2"/>
        <charset val="238"/>
        <scheme val="minor"/>
      </rPr>
      <t>Co do zasady rolę i odpowiedzialność organu nadzorczego/Komitetu Audytu w zakresie nadzoru nad kwestiami podatkowymi określono na zasadzie utartej praktyki. Organ nadzorczy w ograniczonym zakresie  zaangażowana jest w nadzór nad kwestiami podatkowymi. Na zasadzie utartej praktyki organ nadzorczy jest informowana tylko o istotnych kwestiach podatkowych, ale nie spisano precyzyjnych zasad określających tę istotność. Nie ustalono też zasad określających częstotliwość przekazywania  tych informacji do organu nadzorczego.</t>
    </r>
  </si>
  <si>
    <r>
      <rPr>
        <sz val="11"/>
        <color theme="1"/>
        <rFont val="Calibri"/>
        <family val="2"/>
        <charset val="238"/>
        <scheme val="minor"/>
      </rPr>
      <t>Obowiązki nadzorcze organu nadzorczego/ Komitetu Audytu w zakresie RWNP są wspierane przez cykliczne, co najmniej raz w roku, przeglądy i bieżące raportowanie w tym zakresie. Organ nadzorczy/Komitet Audytu w sposób ciągły współpracuje z Oficerem Compliance, w tym w zakresie podatków.
 System IT wspiera realizację obowiązków przez organ nadzorczy, m.in. poprzez możliwość  wygenerowania raportów i alertów i przekazaniu odpowiednich raportów do organu nadzorczego. W przypadku przeprowadzenia  audytu wewnętrznego w zakresie oceny funkcjonowania całości RWNP lub poszczególnych obszarów RWNP  - organ nadzorczy otrzymuje sprawozdanie z tego audytu.</t>
    </r>
  </si>
  <si>
    <r>
      <rPr>
        <sz val="11"/>
        <color theme="1"/>
        <rFont val="Calibri"/>
        <family val="2"/>
        <charset val="238"/>
        <scheme val="minor"/>
      </rPr>
      <t>Organ nadzorczy/ Komitet Audytu  jest proaktywna/proaktywny w poszukiwaniu optymalnych rozwiązań w zakresie realizacji jej obowiązków, a także innych usprawnień dot. kwestii podatkowych. 
System IT wspiera realizację obowiązków przez organ nadzorczy, m.in. poprzez przekazanie automatycznych raportów  do organu nadzorczego w zakresie kwestii podatkowych.  Organ nadzorczy może powoływać komitety stałe (np. Komitet Audytu) lub ad hoc (np. Komitet ds. Strategii podatkowej), działające jako jej kolegialne organy doradcze i opiniotwórcze także w zakresie podatków.</t>
    </r>
  </si>
  <si>
    <r>
      <rPr>
        <sz val="11"/>
        <color theme="1"/>
        <rFont val="Calibri"/>
        <family val="2"/>
        <charset val="238"/>
        <scheme val="minor"/>
      </rPr>
      <t>Brak jasnych zasad określających rolę i odpowiedzialność Dyrektora Finansowego/Podatkowego w zakresie kwestii podatkowych. Realizuje zadania przede wszystkim na zasadzie utartej praktyki, a niektóre zadania ad hoc. Jego rola i odpowiedzialność ogranicza się często wyłącznie do nadzoru nad sporządzeniem i terminowym złożeniem deklaracji podatkowych.</t>
    </r>
  </si>
  <si>
    <r>
      <rPr>
        <sz val="11"/>
        <color theme="1"/>
        <rFont val="Calibri"/>
        <family val="2"/>
        <charset val="238"/>
        <scheme val="minor"/>
      </rPr>
      <t xml:space="preserve">Rola i odpowiedzialność Dyrektora Finansowego/Podatkowego w zakresie kwestii podatkowych zostały spisane i udokumentowane w procedurach. Zostały spisane zasady zaangażowania ww. Dyrektora w kwestie uprzednio objęte utartą praktyką, a także:
- zapewnienie efektywnego zarządzania ryzykiem podatkowym i świadomości podatkowej organizacji 
- opracowanie (przygotowanie)/aktualizację strategii podatkowej i strategii płatności podatkowych
- zapewnienie zasobów kadrowych lub zaangażowanie podmiotów trzecich na odpowiednim poziomie merytorycznym. 
Dyrektor Finansowy/Podatkowy na bieżąco przekazuje Zarządowi informacje o istotnych kwestiach podatkowych, w tym ryzykach podatkowych. 
Określono poziom istotności i zasady przekazywania informacji przez Dyrektora Finansowego/Podatkowego o tych kwestiach. </t>
    </r>
  </si>
  <si>
    <r>
      <rPr>
        <sz val="11"/>
        <color theme="1"/>
        <rFont val="Calibri"/>
        <family val="2"/>
        <charset val="238"/>
        <scheme val="minor"/>
      </rPr>
      <t xml:space="preserve">Dyrektor Finansowy/Podatkowy stale i z określoną częstotliwością np. co najmniej raz na miesiąc oraz ad-hoc, w razie potrzeby, współpracuje z organem zarządzającym. Zasady współpracy zostały określone w procedurze. Ze spotkań sporządzane są protokoły, w których ujmowane są zgłaszane i  przyjęte rozwiązania. Protokoły są udostępniane pracownikom organizacji i są archiwizowane w formie elektronicznej. 
Nadzór nad realizacją zadań dot. kwestii podatkowych przez Dyrektora Finansowego/Podatkowego wspiera: 
- system mierników efektowności realizacji celów,
- system IT  poprzez odpowiednie raporty, workflow, algorytmy. </t>
    </r>
  </si>
  <si>
    <r>
      <rPr>
        <sz val="11"/>
        <color theme="1"/>
        <rFont val="Calibri"/>
        <family val="2"/>
        <charset val="238"/>
        <scheme val="minor"/>
      </rPr>
      <t>Dyrektor Finansowy/Podatkowy jest proaktywny w poszukiwaniu optymalnych rozwiązań w zakresie realizacji jego obowiązków, a także innych usprawnień dot. kwestii podatkowych. 
Zachęca pracowników do proaktywności, zgłaszania rozwiązań, w miarę możliwości stara się wdrożyć zgłaszane propozycje. System IT wspiera nadzór nad realizacją zadań dot. kwestii podatkowych przez Dyrektora Finansowego/Podatkowego poprzez automatyzację procesów.</t>
    </r>
  </si>
  <si>
    <t xml:space="preserve">Rola i odpowiedzialność organu zarządzającego w zakresie kwestii podatkowych zostały spisane i udokumentowane. Zostały spisane zasady zaangażowania organu zarządzającego (członka zarządu) w kwestie podatkowe, w tym również w zakresie planowania podatkowego. Organ zarządzający jest na bieżąco informowany o istotnych kwestiach podatkowych, w tym ryzykach podatkowych. Określono poziom istotności i zasady informowania organu zarządzającego o tych kwestiach.                                                                                                                                                                                   W celu weryfikacji organizacja wdrożyła zasady bieżącego monitorowania funkcjonowania całości RWNP i okresowej oceny ich  jakości. Zgodnie z wdrożonymi zasadami, monitorowanie i ocena RWNP jako całości  jest dokonywana przy wykorzystaniu  systemu zarządzania ryzykiem podatkowym i kontroli wewnętrznej przy ewentualnym  wsparciu zewnętrznych mechanizmów nadzoru. 
Organ zarządzający realizuje obowiązki dot. RWNP zgodnie z wytycznymi MF w tym zakresie (link do Wytycznych: https://www.podatki.gov.pl/media/6083/wytyczne-w-zakresie-ram-wewn%C4%99trznego-nadzoru-podatkowego_1-0.pdf).     W tym dokonuje m.in. oceny funkcjonowania RWNP.  Częstotliwość oceny RWNP jest uzależniona od oceny poziomu ryzyka podatkowego. Zgodnie z Wytycznymi, sprawozdanie z oceny RWNP przekazywane jest raz do roku. Sprawozdanie z RWNP powinno m.in. zawierać odniesienie oraz ocenę każdego atrybutu. </t>
  </si>
  <si>
    <t>Rola i odpowiedzialność organu nadzorczego/ Komitetu Audytu w zakresie nadzoru nad kwestiami podatkowymi zostały spisane i udokumentowane. Organ nadzorczy jest cyklicznie informowany o istotnych kwestiach podatkowych, w tym ryzykach podatkowych. Określono poziom istotności i zasady informowania organu nadzorczego o tych kwestiach. Organizacja ma uregulowane zasady współpracy pomiędzy komórką audytu wewnętrznego a organem nadzorczym / Komitetem Audytu. Organ nadzorczy/Komitet Audytu realizuje obowiązki w zakresie RWNP zgodnie z wytycznymi MF, w tym m.in. organ nadzorczy sprawuje nadzór nad realizacją strategii podatkowej oraz skutecznością i adekwatnością RWNP, dokonuje oceny sprawozdań organu zarządzającego z realizacji strategii oraz z funkcjonowania RWNP.</t>
  </si>
  <si>
    <t>Co do zasady rolę i odpowiedzialność Dyrektora Finansowego/Podatkowego w zakresie kwestii podatkowych określono na zasadzie utartej praktyki. 
Utarta praktyka obejmuje zakres zadań dotyczący:
- wdrożenia odpowiednich środków umożliwiających sporządzenie deklaracji podatkowych na
odpowiednim poziomie pewności,
- zapewnienia dostępności opinii i porad umożliwiających dokonywanie ocen działań mających wpływ na kwestie podatkowe, zapewnienie zasobów kadrowych lub zaangażowanie podmiotów trzecich w celu realizacji funkcji podatkowej.
Na zasadzie utartej praktyki Dyrektor Finansowy/Podatkowy przekazuje Zarządowi informacje o istotnych kwestiach podatkowych, ale nie spisano precyzyjnych zasad określających tę istotność. Nie ustalano też zasad określających częstotliwość przekazywania  tych informacji do Zarządu.</t>
  </si>
  <si>
    <r>
      <rPr>
        <b/>
        <sz val="16"/>
        <color theme="1"/>
        <rFont val="Calibri"/>
        <family val="2"/>
        <charset val="238"/>
        <scheme val="minor"/>
      </rPr>
      <t>Waga atrybutu</t>
    </r>
    <r>
      <rPr>
        <b/>
        <sz val="9"/>
        <color theme="1"/>
        <rFont val="Calibri"/>
        <family val="2"/>
        <charset val="238"/>
        <scheme val="minor"/>
      </rPr>
      <t xml:space="preserve">           
2 pkt - istotny
3 pkt - strategiczny</t>
    </r>
  </si>
  <si>
    <r>
      <t xml:space="preserve">Poziom dojrzałości 
</t>
    </r>
    <r>
      <rPr>
        <b/>
        <sz val="10"/>
        <color theme="1"/>
        <rFont val="Calibri"/>
        <family val="2"/>
        <charset val="238"/>
        <scheme val="minor"/>
      </rPr>
      <t>(należy wybrać z listy wyboru)</t>
    </r>
    <r>
      <rPr>
        <b/>
        <sz val="16"/>
        <color theme="1"/>
        <rFont val="Calibri"/>
        <family val="2"/>
        <charset val="238"/>
        <scheme val="minor"/>
      </rPr>
      <t xml:space="preserve">
</t>
    </r>
    <r>
      <rPr>
        <sz val="10"/>
        <color theme="1"/>
        <rFont val="Calibri"/>
        <family val="2"/>
        <charset val="238"/>
        <scheme val="minor"/>
      </rPr>
      <t>Kolumna J wypełnia się automatycznie po wybraniu z poziomu z listy</t>
    </r>
    <r>
      <rPr>
        <sz val="12"/>
        <color theme="1"/>
        <rFont val="Calibri"/>
        <family val="2"/>
        <charset val="238"/>
        <scheme val="minor"/>
      </rPr>
      <t xml:space="preserve"> </t>
    </r>
  </si>
  <si>
    <r>
      <rPr>
        <sz val="11"/>
        <color theme="1"/>
        <rFont val="Calibri"/>
        <family val="2"/>
        <charset val="238"/>
        <scheme val="minor"/>
      </rPr>
      <t>Organizacja posiada  częściowo wykształcone bezpośrednio lub pośrednio wpływające na prawidłową realizację funkcji podatkowej.
Rozwinięty jest proces sporządzania deklaracji podatkowych i wyliczenia zobowiązań podatkowych.  Ukształtowano w niewielkim stopniu procesy wspierające prawidłową realizację obowiązków podatkowych. 
Procesy dot. mechanizmów kontrolnych są realizowane w głównej mierze przez księgowość i dział podatkowy, bez  zaangażowania komórek controllingu, kontroli wewnętrznej, komórek biznesu. 
Może się zdarzyć, że część procesu obsługiwanego przez system IT jest realizowana poza tym systemem np. kalkulacje w pliku Excel.
Udokumentowanie procesów  jest częściowe, głównie w ramach  specyfikacji technicznej systemów IT.
Nie przypisano każdemu procesowi podatkowemu jednego właściciela.
Organizacja nie zawsze podejmuje działania naprawcze w przypadku nieprawidłowości w funkcjonowaniu procesu. Brak w tym zakresie spójnych zasad.
Brak systemowych rozwiązań dotyczących zgłaszania nieprawidłowości/luk w zakresie funkcjonowania procesów.</t>
    </r>
  </si>
  <si>
    <t xml:space="preserve">Nadzór nad kwestią jurysdykcji podatkowej właściwej dla organizacji i podmiotów zależnych </t>
  </si>
  <si>
    <r>
      <t xml:space="preserve">Realizacja funkcji podatkowej nie jest zintegrowana z funkcjami biznesowymi organizacji.
Naliczanie podatków i dokonywanie płatności zgodnie z obowiązującymi przepisami prawa oraz interakcje między różnymi działami biznesowymi przedsiębiorstwa, które mają wpływ na podatki, odbywają się intuicyjnie.
Pracownicy komórek biznesowych i wspierających biznes cechują się bardzo niską </t>
    </r>
    <r>
      <rPr>
        <sz val="11"/>
        <color theme="1"/>
        <rFont val="Calibri"/>
        <family val="2"/>
        <charset val="238"/>
        <scheme val="minor"/>
      </rPr>
      <t>świadomością  podatkową  w zakresie ustalania konsekwencji podatkowych planowanych transakcji oraz odpowiedniego udokumentowania  realizowanych transakcji.
Oddzielenie biznesu i funkcji podatkowej (struktura silosowa) jest akceptowane przez kierownictwo.</t>
    </r>
  </si>
  <si>
    <r>
      <rPr>
        <sz val="11"/>
        <color theme="1"/>
        <rFont val="Calibri"/>
        <family val="2"/>
        <charset val="238"/>
        <scheme val="minor"/>
      </rPr>
      <t>Procesy są stale monitorowane  i  ulepszane. Odchylenia w przebiegu procesu  są wykrywane na czas, aby uniknąć nieprawidłowości. 
Organizacja wdrożyła  poszczególnych  procesów  prawidłowo  zdefiniowane  i  spójne mierniki oraz wskaźniki (np. KPI, KRI).
W wyniku okresowych przeglądów / audytów dokonywana jest  rzetelna  ocena  stanu  procesów  oraz  wyznaczane są im kierunki udoskonaleń.
Pracownicy są zachęcani do zgłaszania zaistniałych nieprawidłowości/luk w zakresie funkcjonowania procesów. W sytuacji  stwierdzenia nieprawidłowości  niezwłocznie są podejmowane działania naprawcze.
Organizacja dokonuje analizy procesów podatkowych  pod kątem  konieczności ich  modyfikacji,  w przypadku planowanych istotnych zmian np. w strukturze organizacyjnej lub własnościowej, modelu biznesowym, systemie IT, zakresie outsourcingu oraz offshoringu, 
Wdrożenie zmian dostosowawczych poprzedzone jest analizą ich efektywności.</t>
    </r>
  </si>
  <si>
    <r>
      <rPr>
        <sz val="11"/>
        <color theme="1"/>
        <rFont val="Calibri"/>
        <family val="2"/>
        <charset val="238"/>
        <scheme val="minor"/>
      </rPr>
      <t xml:space="preserve">Organizacja w ramach monitoringu cyklicznie bada jakość i terminowość komunikacji z podmiotem świadczącym usługi  outsourcingu w zakresie funkcji podatkowej. Organizacja dąży do zapewnienia odpowiedniego poziomu komunikacji z outsourcerem wspierając ją za pomocą systemów IT (np. przez algorytmy wymagające potwierdzenia przekazania/otrzymania informacji lub opinii). 
W przypadku outsourcingu w obszarze IT określany jest wymagany  poziom zintegrowania procesów organizacji z procesami dostawcy usługi.
Organizacja opracowała plany awaryjne (również w przypadku realizacji zadań przez centrum usług wspólnych funkcjonujący poza strukturą) oraz może ustaliła progi istotności w zakresie tolerancji błędów w świadczonych usługach księgowych. Organizacja zapewniła sobie w umowie nieograniczone prawo do audytu w ramach outsourcowanych usług.
Organizacja  okresowo weryfikuje stosowanie oraz  skuteczność i adekwatność wdrożonych zasad w zakresie monitoringu outsourcingu i komunikacji z podmiotem realizującym zlecone usługi - wykorzystując  w tym celu  m.in. funkcję audytu wewnętrznego.   
</t>
    </r>
  </si>
  <si>
    <r>
      <rPr>
        <sz val="11"/>
        <color theme="1"/>
        <rFont val="Calibri"/>
        <family val="2"/>
        <charset val="238"/>
        <scheme val="minor"/>
      </rPr>
      <t>Zapewniony jest bieżący monitoring oraz ocena skuteczności i adekwatności  nadzoru nad kwestią jurysdykcji podatkowej organizacji i podmiotów zależnych, w tym przy wykorzystaniu m.in. funkcji audytu wewnętrznego monitorowana jest jakość komunikacji. W przypadku stwierdzenia nieprawidłowości na bieżąco prowadzone są działania zaradcze. Organizacja monitoruje zmiany w obcych jurysdykcjach podatkowych ze wsparciem doradców z właściwych jurysdykcji podatkowych.</t>
    </r>
  </si>
  <si>
    <r>
      <rPr>
        <sz val="11"/>
        <color theme="1"/>
        <rFont val="Calibri"/>
        <family val="2"/>
        <charset val="238"/>
        <scheme val="minor"/>
      </rPr>
      <t>Procedury  są zwięzłe i udoskonalane nie tylko w wyniku stwierdzonych nieprawidłowości, ale także w wyniku usprawnień procesów lub dążenia do lepszego ich dostosowania do potrzeb odbiorów.  
Pracownicy są zachęcani do zgłaszania swoich uwag w zakresie usprawniania  procedur.
Procedury kompleksowo odzwierciedlają zachodzące w organizacji procesy. Są uporządkowane w formie rejestru i zawierają linki do tych regulacji.
Funkcja audytu wewnętrznego  jest zaangażowana  w  monitorowanie i ocenę jakości, spójności procedur (monitorowanie pionowe).
Monitorowanie stosowania zasad archiwizacji dokumentacji podatkowej  jest wspierane przez system IT (alerty) lub przez pracowników dedykowanego działu podatkowego.</t>
    </r>
  </si>
  <si>
    <r>
      <t xml:space="preserve">W nadzór nad jakością i jednolitością procedur włączony jest Officer (Tax) Compliance. </t>
    </r>
    <r>
      <rPr>
        <sz val="11"/>
        <color theme="1"/>
        <rFont val="Calibri"/>
        <family val="2"/>
        <charset val="238"/>
        <scheme val="minor"/>
      </rPr>
      <t>JW
W systemie IT dokonywana jest przynajmniej częściowa  automatyczna archiwizacja dokumentów  (np. pojawienie się nowej wersji dokumentu powoduje automatyczne przekazanie poprzedniej wersji do repozytorium).</t>
    </r>
  </si>
  <si>
    <r>
      <t xml:space="preserve">System IT automatycznie generuje  metrykę dokumentu. Nadzorowanie spójności procedur z otoczeniem wewnętrznym i zewnętrznym  jest  rolą Oficera (tax)  Compliance. </t>
    </r>
    <r>
      <rPr>
        <sz val="11"/>
        <color theme="1"/>
        <rFont val="Calibri"/>
        <family val="2"/>
        <charset val="238"/>
        <scheme val="minor"/>
      </rPr>
      <t>JW
Monitorowanie spójności procedur z innymi regulacjami wewnętrznymi jest wspierane przez system IT, który sygnalizuje  konieczność obowiązkowej analizy zgodności procedur podatkowych z nowymi lub zmienianymi regulacjami wewnętrznymi i zewnętrznymi  Realizacja tej analizy może być/ jest wspierana przez IT. 
AI wspiera proces monitorowania zgodności procedur podatkowych z zewnętrznymi regulacjami.</t>
    </r>
  </si>
  <si>
    <r>
      <rPr>
        <sz val="11"/>
        <color theme="1"/>
        <rFont val="Calibri"/>
        <family val="2"/>
        <charset val="238"/>
        <scheme val="minor"/>
      </rPr>
      <t>Organizacja powołała niezbędne komórki ds. realizacji funkcji podatkowej, które podlegają  właściwemu członkowi zarządu.
Schemat organizacyjny jest na bieżąco aktualizowany i przypisano odpowiedzialność za realizację zadań z obszaru funkcji podatkowej do konkretnej osoby/komórki.
Organizacja ładu podatkowego jest w pełni odzwierciedlona w strukturze organizacyjnej podatnika.
Opisy stanowisk pracy  w zakresie funkcji podatkowej zawierają  zadania, jakie ma obowiązek realizować pracownik, wymagane kompetencje, kwalifikacje i zakres odpowiedzialności ze względu na umiejscowienie i funkcję stanowiska pracy w strukturze.</t>
    </r>
  </si>
  <si>
    <r>
      <rPr>
        <sz val="11"/>
        <color theme="1"/>
        <rFont val="Calibri"/>
        <family val="2"/>
        <charset val="238"/>
        <scheme val="minor"/>
      </rPr>
      <t xml:space="preserve">Organizacja powołała właściwe komórki ds. realizacji funkcji podatkowej, które nadzoruje dyrektor, podlegający bezpośrednio pod zarząd  lub będący członkiem zarządu. 
Organizacja  ze względu na zakres wykonywanych zadań  wyodrębniła w swojej strukturze organizacyjnej  dział księgowy oraz podatkowy. 
Monitorowanie i ocena efektywności funkcjonowania komórek  ds. realizacji funkcji podatkowej jest realizowana m.in. poprzez funkcję audytu wewnętrznego.
Poza schematem organizacyjnym upublicznianym interesariuszom zewnętrznym (np. w raporcie zintegrowanym),  pracownikom udostępniony jest schemat organizacyjny z uwzględnieniem listy osób zatrudnionych w poszczególnych komórkach organizacyjnych.
Zadania wskazane w opisach stanowisk są jasne, zrozumiałe, precyzyjne i uwzględniają korelacje z zadaniami wykonywanymi przez innych pracowników.
</t>
    </r>
  </si>
  <si>
    <r>
      <rPr>
        <sz val="11"/>
        <color theme="1"/>
        <rFont val="Calibri"/>
        <family val="2"/>
        <charset val="238"/>
        <scheme val="minor"/>
      </rPr>
      <t xml:space="preserve">Organizacja wdrożyła procedury/pisemne zasady regulujące  procesy naliczania i płacenia  podatków zgodnie z obowiązującymi przepisami prawa.
Procedury/pisemne zasady uwzględniają  interakcję z działami biznesowymi przedsiębiorstwa i wspierającymi biznes, które mają wpływ na podatki.
</t>
    </r>
    <r>
      <rPr>
        <sz val="10"/>
        <color theme="1"/>
        <rFont val="Calibri"/>
        <family val="2"/>
        <charset val="238"/>
        <scheme val="minor"/>
      </rPr>
      <t>Procesy w obszarach istotnych podatkowo są spójne z odpowiednimi procesami biznesowymi.</t>
    </r>
    <r>
      <rPr>
        <sz val="11"/>
        <color theme="1"/>
        <rFont val="Calibri"/>
        <family val="2"/>
        <charset val="238"/>
        <scheme val="minor"/>
      </rPr>
      <t xml:space="preserve"> 
Organizacja wykorzystuje kontrolę wewnętrzną (monitorowanie poziome) w celu zapewnienia zgodności procesów biznesowych z funkcją i strategią podatkową.
Istotne lub nietypowe działania  biznesowe są konsultowane w zakresie konsekwencji podatkowych z osobami odpowiedzialnymi za podatki.
Organizacja określiła, na podstawie co najmniej  utartej praktyki, działania biznesowe za istotne z punktu widzenia podatków.</t>
    </r>
  </si>
  <si>
    <r>
      <rPr>
        <sz val="11"/>
        <color theme="1"/>
        <rFont val="Calibri"/>
        <family val="2"/>
        <charset val="238"/>
        <scheme val="minor"/>
      </rPr>
      <t>Organizacja wdrożyła system IT zapewniający automatyczny przepływ informacji niezbędnych do prawidłowego naliczenia poszczególnych podatków.
Określono i spisano kryteria uznania działań biznesowych i wspierających biznes za istotne podatkowo oraz wymagające zgody komórki odpowiedzialnej za podatki. 
Wyrażono kwotowo próg istotności  podatkowej transakcji lub grupy jednorodnych transakcji  oraz wymagające zgody komórki odpowiedzialnej za podatki.
Zgoda komórki odpowiedzialnej za podatki  co do planowanych transakcji  jest wyrażana na formularzu w formie papierowej lub prostej formie elektronicznej np. w postaci pliku przekazywanego mailem, ale nie jest  zintegrowana z systemem IT. 
Zarząd/kierownictwo nie podejmuje decyzji dotyczących  realizacji transakcji lub planów, które nie uzyskały pozytywnej opinii komórki odpowiedzialnej za podatki. 
Organizacja zbudowała, poprzez  zintegrowanie funkcji podatkowej z funkcjami biznesowymi, świadomość komórek organizacyjnych  zakresie  zadań, terminów oraz zakresu informacji, które powinny być przekazywane.
Występuje efekt synergii:  komunikacji, zarządzania danymi, personelu, technologii, przywództwa oraz zarządzania ryzykiem.
Funkcja audytu wewnętrznego jest wykorzystywana do monitorowania spójności funkcji podatkowej z funkcjami biznesowymi oraz strategią biznesową oraz do wprowadzania usprawnień w tym zakresie.</t>
    </r>
  </si>
  <si>
    <t>Informacje o zmaterializowanych ryzykach lub o ryzykach którymi skutecznie zarządzano, nie są analizowane. 
Rejestracja zmaterializowanych ryzyk odnosi się do pojedynczych zdarzeń. 
Organizacja nie traktuje obszaru ryzyka podatkowego jako istotnego, mogącego wpłynąć na działania organizacji.
Kompetencje związane z zarządzaniem  ryzykiem podatkowym są postrzegane jako mało wartościowe, opierają się na jednostkach i różnią się w zależności od posiadanych przez nich umiejętności, wiedzy i zdolności. 
Organizacja nie rozwija wśród kadry zarządzającej/kierowniczej kompetencji w zakresie zarządzania ryzykiem, brak zrozumienia dla zarządzania ryzykiem podatkowym. 
Zagadnienie nie zostało uwzględnione w planie szkoleń.</t>
  </si>
  <si>
    <t>Informacje o wystąpieniach ryzyka podatkowego, które się zmaterializowały lub którymi skutecznie zarządzano, są rejestrowane i analizowane w pojedynczych przypadkach. 
Nie określono kategorii incydentów podlegających analizie. 
W organizacji obszar ryzyka podatkowego sporadycznie włączany jest w cykl rozwoju systemu zarządzania ryzykiem.
Niektórzy menedżerowie cenią kompetencje związane z zarządzaniem ryzykiem podatkowym, co przejawia się m.in. w zachęcaniu swoich zespołów do rozwijania umiejętności, wiedzy i zdolności w tym zakresie  poprzez programy szkoleniowe ad hoc lub na zamówienie.</t>
  </si>
  <si>
    <t>Informacje o sukcesach i niepowodzeniach w zarządzaniu ryzykiem podatkowym z terenu i centrali są systematycznie gromadzone i analizowane wraz z wiarygodnymi danymi o incydentach i zdarzeniach związanych z ryzykiem wraz z systematycznym wyciąganiem wniosków.
Obszar ryzyka podatkowego jest wraz z innymi obszarami ryzyka wykorzystywany w procesie uczenia się organizacji.
Zarządzanie ryzykiem podatkowym jest częścią procesu zarządzania wiedzą w organizacji.
Przeprowadzane są cykliczne szkolenia/warsztaty mające na celu uświadomienie pracownikom konieczności aktywnego zaangażowania się w zarzadzanie ryzykiem podatkowym oraz zrozumienie celów wymaganych przez procedury czynności związanych z zarządzaniem ryzykiem.
Kierownictwo wyższego szczebla  sygnalizuje znaczenie proaktywnego rozwijania zarządzania ryzykiem podatkowym  jako kluczowej kompetencji dla siebie i całego personelu, a kompleksowy program rozwoju personelu ERM jest wdrożony.</t>
  </si>
  <si>
    <t>Organizacja stale uczy się na swoich sukcesach i niepowodzeniach w zarządzaniu ryzykiem podatkowym, a także na doświadczeniach spoza organizacji i aktywnie zarządza wiedzą na ich temat we wszystkich obszarach działalności. 
Jest to regularny proces doskonalenia organizacji, w którym kwestie podatkowe są częścią składową wpływającą również na inne obszary.
Pracownicy organizacji są zmotywowani do aktywnego dalszego doskonalenia swoich umiejętności i wiedzy w zakresie ryzyka podatkowego. Organizacja stale doskonali swój kompleksowy program rozwoju personelu ERM, a procesy ryzyka podatkowego są powiązane w innych kompetencjach organizacyjnych (np. informatycznymi, analitycznymi)  i programach rozwoju personelu.</t>
  </si>
  <si>
    <r>
      <rPr>
        <sz val="11"/>
        <color theme="1"/>
        <rFont val="Calibri"/>
        <family val="2"/>
        <charset val="238"/>
        <scheme val="minor"/>
      </rPr>
      <t xml:space="preserve">Konsolidowane narzędzia oceny ryzyka (np. skonsolidowany  rejestr ryzyka) lub implementacja podstawowej technologii systemu zarządzania ryzykiem, w tym ryzykiem podatkowym z możliwością monitorowania i raportowania.
Ustanowione powiązania miedzy systemami zarządzania ryzykiem a innymi kluczowymi systemami (np. planowaniem). Linki zazwyczaj nie są zautomatyzowane. 
Organizacja wdrożyła skonsolidowane/ustandaryzowane narzędzia oceny ryzyka ( np. skonsolidowany rejestr ryzyka, obszar podatkowy podlega tym samym regułom zarządczym/standardom/ co inne obszary systemu zarządzania ryzykiem) Organizacja zaimplementowała do systemu zarządzania ryzykiem, w tym ryzykiem podatkowym podstawową technologie umożliwiająca proces monitorowania i raportowania. 
Przepływ danych niezbędnych w procesie zarzadzania ryzykiem zaciąganych z innych kluczowych systemów zazwyczaj jest zautomatyzowany. </t>
    </r>
  </si>
  <si>
    <r>
      <rPr>
        <sz val="11"/>
        <color theme="1"/>
        <rFont val="Calibri"/>
        <family val="2"/>
        <charset val="238"/>
        <scheme val="minor"/>
      </rPr>
      <t>Uznaje się powiązania między:
 - kontrolą wewnętrzną a ryzykiem, 
-  skutecznością kontroli i oceną ryzyka.  
Kontrole dla wszystkich kluczowych procesów są wszechstronnie dokumentowane, oceniane, przydzielana własność i ustalane kryteria kontroli w celu pomiaru skuteczności kontroli i późniejszej oceny ryzyka szczątkowego.</t>
    </r>
  </si>
  <si>
    <t xml:space="preserve">Proces zarządzania ryzykiem podatkowym prowadzony przy wsparciu narzędzi informatycznych nie jest połączony z innymi systemami w organizacji. Zasilanie systemu zarządzania ryzykiem w dane i informacje ma charakter manualny. Źródło danych i informacji można wygenerować co do zasady automatycznie z innych systemów. 
Czynności procesu zarządzania ryzykiem co do zasady mają charakter manualny. 
</t>
  </si>
  <si>
    <t xml:space="preserve">Ryzyka, działania związane z zarządzaniem ryzykiem nie są lub są rejestrowane w różnych dokumentach, zazwyczaj tylko na początku  procesu zarządzania ryzykiem.
Co do zasady manualne rejestrowanie procesu zarządzania ryzykiem podatkowym.  Brak  wsparcia ze strony systemu IT.
Przepływ i dobór danych ze zróżnicowanych systemów jest manualny. 
</t>
  </si>
  <si>
    <r>
      <t xml:space="preserve">W organizacji funkcjonują zasady regulujące wdrażanie w zakresie procesów biznesowych mechanizmów kontrolnych (mających wpływ również na podatki), jednakże nie zostały one ustandaryzowane oraz kompleksowo i precyzyjnie udokumentowane, a funkcjonująca w tym zakresie utarta praktyka nie zawsze jest jednolita. 
Organizacja zauważa potrzebę rozwoju mechanizmów kontrolnych w  procesach biznesowych mających wpływ na  jakość i terminowość przepływu informacji istotnych również dla celów podatkowych.
Organizacja wprowadza pewne systemowe mechanizmy kontrolne mające zapewnić  odpowiednią jakość i terminowość informacji wykorzystywanych w procesach podatkowych, jednak są one co do zasady reaktywne, a tylko w niewielkiej części prewencyjne. Organizacja uczy się na błędach, podejmuje działania dywersyfikujące, działania kontrolne, ale nie ma jeszcze kompleksowych zasad ani pełnej identyfikacji punktów kontrolnych. Procesy biznesowe częściowo zintegrowane z podatkowymi, co utrudnia skuteczność działania mechanizmów kontrolnych mających wpływ na podatki.  
Nadal mogą wystąpić luki nie objęte kontrolą lub wdrożone mechanizmy kontrolne nie są dopasowane do potrzeb organizacji.
Organizacja w zakresie procesów biznesowych jest na początkowym etapie analizy wielkości kosztów i odpowiednich zasobów koniecznych do wdrożenia skutecznych mechanizmów kontrolnych przeciwdziałających lub wykrywających błędy podatkowe, ale wciąż brakuje odpowiednich zasobów finansowych i osobowych na realizacje tego celu. 
</t>
    </r>
    <r>
      <rPr>
        <sz val="11"/>
        <color theme="1"/>
        <rFont val="Calibri"/>
        <family val="2"/>
        <charset val="238"/>
        <scheme val="minor"/>
      </rPr>
      <t>Poprawa skuteczności i adekwatności ww. mechanizmów kontrolnych  ma co do zasady charakter reaktywny (następuje w wyniku stwierdzonych  nieprawidłowości).</t>
    </r>
  </si>
  <si>
    <r>
      <t>Organizacja aktywnie nadzoruje w zakresie procesów biznesowych wdrożone, ustandaryzowane oraz kompleksowo i precyzyjnie udokumentowane  mechanizmy kontrolne</t>
    </r>
    <r>
      <rPr>
        <sz val="11"/>
        <color theme="1"/>
        <rFont val="Calibri"/>
        <family val="2"/>
        <charset val="238"/>
        <scheme val="minor"/>
      </rPr>
      <t xml:space="preserve">  mające bezpośrednio i pośrednio wpływ na zapewnianie prawidłowości realizowania obowiązków podatkowych. 
W procesie wdrażania mechanizmów kontrolnych organizacja wspierana jest przez systemy IT, które integrują procesy i zapewniają automatyczną wymianę danych. 
Zautomatyzowane mechanizmy kontroli w zakresie procesów biznesowych zapewniają odpowiednią jakość i terminowość informacji mających wpływ na prawidłowość rozliczeń podatkowych, wykrywają ewentualne błędy i eliminują ryzyko powstawania nieprawidłowości w procesach podatkowych. Automatyzacja przyczynia się również do precyzji, szybkości oraz skuteczności identyfikacji punktów kontrolnych i minimalizacji ryzyka. 
Spójność procesów biznesowych i podatkowych traktowana  jest priorytetowo.  
Planując wdrożenie w procesach biznesowych mechanizmów kontrolnych dedykowanych stricte podatkom organizacja wybiera najbardziej skuteczne  rozwiązania w przypadku istotnych ryzyk podatkowych. 
Organizacja osiąga wysoki poziom kontroli, adekwatności i skuteczności w zapewnieniu zgodności podatkowej.
Planowanie i wdrażanie mechanizmów kontrolnych mające bezpośredni lub pośredni wpływ na prawidłowość realizacji obowiązków podatkowych  - są uwzględniane w budżecie, zapewniając odpowiednie fundusze na rozwój, automatyzację i udoskonalenia.</t>
    </r>
  </si>
  <si>
    <r>
      <t>Organizacja rozpoczyna proces rozwoju mechanizmów kontrolnych w zakresie sporządzania deklaracji podatkowych i dokumentacji podatkowej pod kątem ich kompleksowości i jakości. Nadal istnieją obszary, które pozostają nieobjęte kontrolą lub nieodpowiednio dopasowane do potrzeb organizacji.
Mechanizmy kontrolne nie są w pełni ustandaryzowane, doprecyzowane i często są zbyt ogólnikowe oraz nie są skoordynowane we wszystkich procesach podatkowych. Skuteczność części mechanizmów kontrolnych pozostaje na niskim poziomie.
Mechanizmy kontrolne nie obejmują całego  procesu przepływu informacji pomiędzy komórkami organizacyjnymi wspierający</t>
    </r>
    <r>
      <rPr>
        <sz val="11"/>
        <color theme="1"/>
        <rFont val="Calibri"/>
        <family val="2"/>
        <charset val="238"/>
        <scheme val="minor"/>
      </rPr>
      <t>mi biznes (np. dział podatkowy, księgowość, HR).
Większość z nich ma charakter detekcyjny. Dominują mechanizmy wdrożone poza system IT. Część mechanizmów kontrolnych (w tym dotyczących istotnych ryzyk podatkowych), które mogły by być wdrożone do systemu IT – jest obsługiwana poza innym np. w arkuszu kalkulacyjnym.
Brak mechanizmów korekcyjnych – dokonujących automatycznej korekty.
Koszty wdrożenia mechanizmów kontrolnych w zakresie systemów IT często uniemożliwiają ich wdrożenie.
Poprawa skuteczności i adekwatności ww. mechanizmów kontrolnych  ma co do zasady charakter reaktywny (następuje w wyniku stwierdzonych  nieprawidłowości).</t>
    </r>
  </si>
  <si>
    <r>
      <t>Organizacja ma częściowo zautomatyzowany proces planowania i wdrożenia mechanizmów kontrolnych w zakresie sporządzania deklaracji podatkowych i dokumentacji podatkowej. 
Mechanizmy kontrolne obejmują wszystkie procesy podatkowe i są wdrożone we wszystkich istotnych do procesu podatkowego punktach kontrolnych.
Organizacja zapewnia spójność i kompleksowość mechanizmów kontrolnych we wszystkich obszarach podatkowych.
Stosowanie mechanizmów kontrolnych w procesach podatkowych jest udokumentowane.
Budżet na wdrożenie mechanizmów kontrolnych, w szczególności w systemie IT jest</t>
    </r>
    <r>
      <rPr>
        <sz val="11"/>
        <color theme="1"/>
        <rFont val="Calibri"/>
        <family val="2"/>
        <charset val="238"/>
        <scheme val="minor"/>
      </rPr>
      <t xml:space="preserve"> adekwatny do planowanych zmian.</t>
    </r>
  </si>
  <si>
    <t xml:space="preserve">Organizacja nie ma zdefiniowanego procesu weryfikacji bieżącej (kontroli funkcjonalnej). Weryfikacja jest przeprowadzana w sposób nieuporządkowany, zależy od inicjatywy poszczególnych menedżerów lub jest wykonywana tylko wtedy, gdy wystąpią wyjątkowe okoliczności lub problemy.
Brakuje dokumentacji lub wytycznych dotyczących tego procesu, co sprawia, że jest on nieefektywny i nierzetelny.  Konsekwencją tego stanu rzeczy jest brak niezależnego monitorowania przestrzegania mechanizmów kontrolnych w organizacji i oceny ich skuteczności działania. </t>
  </si>
  <si>
    <r>
      <t xml:space="preserve">Organizacja rozpoczęła proces definiowania weryfikacji bieżącej mechanizmów kontrolnych mających bezpośredni lub pośredni wpływ na prawidłowość realizacji obowiązków podatkowych. Proces ten  nie jest </t>
    </r>
    <r>
      <rPr>
        <strike/>
        <sz val="11"/>
        <color theme="1"/>
        <rFont val="Calibri"/>
        <family val="2"/>
        <charset val="238"/>
      </rPr>
      <t>on</t>
    </r>
    <r>
      <rPr>
        <sz val="11"/>
        <color theme="1"/>
        <rFont val="Calibri"/>
        <family val="2"/>
        <charset val="238"/>
      </rPr>
      <t xml:space="preserve"> jeszcze w pełni ustandaryzowany ani skoordynowany. Istnieją fragmentaryczne, udokumentowane zasady  dotyczące weryfikacji bieżącej. Może się zdarzyć, że zasady te są ignorowane lub nieaktualne.
Proces weryfikacji  bieżącej może być wykonywany przez pojedynczych pracowników lub komórki organizacyjne, ale nie ma spójnego podejścia ani kontroli nad tym procesem.
Organizacja, co do zasady, nie monitoruje regularnie efektywności weryfikacji bieżącej ani nie gromadzi danych na ten temat. 
</t>
    </r>
  </si>
  <si>
    <t>Organizacja zapewnia dokonywanie z odpowiednią częstotliwością niezależnego monitorowania przestrzegania mechanizmów kontrolnych mających bezpośredni lub pośredni wpływ na prawidłowość realizacji obowiązków podatkowych. Monitorowanie to obejmuje weryfikację bieżącą. Weryfikacja bieżąca w ramach pierwszej linii obrony jest realizowana  w ramach nadzoru służbowego i podziału obowiązków, czyli dwustopniowo:
-na pierwszym etapie weryfikacja dokonywana jest przez innego pracownika tej samej komórki organizacyjnej lub innej komórki organizacyjnej tej samej linii obrony w ramach podziału obowiązków, tzw. weryfikacja na drugą rękę,
- na drugim etapie  weryfikacja dokonywana jest przez menedżerów operacyjnych w ramach wykonywania nadzoru służbowego.
Proces weryfikacji bieżącej odbywa się w oparciu o ujednolicone i ustandaryzowane zasady postępowania. 
Weryfikacja bieżąca realizowana w ramach tej samej linii obrony  (monitorowanie poziome)  jest dokonywana w sposób ciągły w ramach procesów funkcjonujących w organizacji.
Organizacja określiła, co w danym procesie jest mechanizmem kontrolnym mającym bezpośredni lub pośredni wpływ na prawidłowość realizacji obowiązków podatkowych, a co jego weryfikacją bieżącą.
Organizacja bierze pod uwagę wyniki niezależnego monitorowania obejmującego weryfikację bieżącą w ramach zdefiniowanych linii obrony, dokonując  poprawy skuteczności i adekwatności wdrożonych mechanizmów kontrolnych mających bezpośredni lub pośredni wpływ na prawidłowość realizacji obowiązków podatkowych . Organizacja dąży do tego, aby wdrożone mechanizmy kontrolne stosowane we wszystkich procesach funkcjonujących w organizacji spełniały rolę prewencyjną i detekcyjną lub korekcyjną.</t>
  </si>
  <si>
    <t xml:space="preserve">Organizacja jest całkowicie świadoma znaczenia weryfikacji bieżącej  i jej wpływu na skuteczność oraz adekwatność mechanizmów kontrolnych mających bezpośredni lub pośredni wpływ na prawidłowość realizacji obowiązków podatkowych. Proces weryfikacji bieżącej jest ciągle doskonalony. Organizacja stosuje najlepsze praktyki w tym zakresie. Istnieje wysoki poziom nadzoru i monitorowania, zarówno wewnętrznego, jak i zewnętrznego, nad procesem weryfikacji bieżącej. 
Proces weryfikacji bieżącej podlega automatyzacji w takim zakresie w jakim jest to możliwe.
Organizacja wdraża innowacje w zakresie weryfikacji bieżącej mechanizmów kontrolnych wykorzystując do tego celu  zaawansowane narzędzia informatyczne. </t>
  </si>
  <si>
    <t>Organizacja jest na początkowym etapie  testowania wdrożonych mechanizmów kontrolnych mających bezpośredni lub pośredni wpływ na prawidłowość realizacji obowiązków podatkowych. Celem testowania jest weryfikacja stosowania tych mechanizmów. Identyfikuje się w organizacji testowanie ww. mechanizmów kontrolnych w ramach inicjatywy oddolnej, w sposób  niesystematyczny i wykonywany ad hoc.
Nie określono osoby/komórki organizacyjnej dedykowanej do testowania zapewniając niezależność monitorowania przestrzegania ww. mechanizmów kontrolnych obejmującego ich testowanie. Zasady testowania są ogólne i nieprecyzyjne. Brakuje istotnych elementów procesu testowania, takich jak: częstotliwość i metodologia procesu testowania. Nie dokumentuje się działań podejmowanych w ramach procesu testowania. Nie sporządza się raportu z wyników testowania. Testowanie ww. mechanizmów kontrolnych jest wynikiem reakcji na powstałe zdarzenie.</t>
  </si>
  <si>
    <t xml:space="preserve">Monitorowanie wszystkich elementów systemu kontroli wewnętrznej jest wymuszane i wspierane przez system IT. Archiwizacja wyników monitorowania została zdigitalizowana i w dużej mierze zautomatyzowana. Organizacja planuje długoterminowo rozwój systemu kontroli wewnętrznej (wdrożona została mapa drogowa w zakresie planowanych zmian rozwojowych) i na bieżąco monitoruje wdrożenie zaplanowanych zmian.
</t>
  </si>
  <si>
    <r>
      <t xml:space="preserve">
</t>
    </r>
    <r>
      <rPr>
        <b/>
        <sz val="12"/>
        <color theme="1"/>
        <rFont val="Calibri"/>
        <family val="2"/>
        <charset val="238"/>
      </rPr>
      <t>Monitorowanie systemu kontroli wewnętrznej</t>
    </r>
  </si>
  <si>
    <t xml:space="preserve">System kontroli wewnętrznej jest regularnie  monitorowany i oceniany. Monitorowanie i ocena są realizowane m.in. w ramach funkcji audytu wewnętrznego. Wdrożone  zostały KPI  monitorujące skuteczność i adekwatność systemu kontroli wewnętrznej. Ustalane KPI są okresowo przeglądane. Istotą monitorowania, jest ciągła weryfikacja czy to co zostało ustalone w zakresie funkcjonowania całego systemu kontroli wewnętrznej jest  stosowane i jest skuteczne. Monitorowanie ma na celu również usprawnienie funkcjonowania tego systemu. 
</t>
  </si>
  <si>
    <r>
      <t xml:space="preserve">
</t>
    </r>
    <r>
      <rPr>
        <sz val="11"/>
        <color theme="1"/>
        <rFont val="Calibri"/>
        <family val="2"/>
        <charset val="238"/>
      </rPr>
      <t xml:space="preserve">Konieczność monitorowania oraz  oceny  skuteczności i adekwatności systemu  kontroli wewnętrznej wynika z polityki/procedury,  która przewiduje również obowiązek cyklicznego raportowania wyników tego monitorowania wyższemu kierownictwu i organowi zarządzającemu w organizacji. </t>
    </r>
  </si>
  <si>
    <t>Monitorowanie systemu kontroli wewnętrznej jest podejmowane intuicyjnie i incydentalnie. Raportowanie przeprowadzane jest na żądanie wyższego kierownictwa lub zarządu organizacji i wynika z incydentów wskazujących na nieskuteczność kontroli wewnętrznej.</t>
  </si>
  <si>
    <r>
      <t xml:space="preserve">
</t>
    </r>
    <r>
      <rPr>
        <sz val="11"/>
        <color theme="1"/>
        <rFont val="Calibri"/>
        <family val="2"/>
        <charset val="238"/>
      </rPr>
      <t xml:space="preserve">Monitorowanie systemu kontroli wewnętrznej jest podejmowane z udziałem osób odpowiedzialnych za dział podatków i dział księgowości. Jest oparte na utartej praktyce. Brak cykliczności w tym zakresie. Organizacja jest świadoma konieczności raportowania wyników monitorowania funkcjonowania systemu kontroli wewnętrznej, jednak raportowanie to nie odbywa się w obrębie całej organizacji.
</t>
    </r>
  </si>
  <si>
    <t>Brak zasad, regulacji procesu testowania skuteczności mechanizmów kontrolnych mających bezpośredni lub pośredni wpływ na prawidłowość realizacji obowiązków podatkowych, w szczególności metodyki procesu testowania.
Co do zasady nie identyfikuje potrzeb testowania skuteczności  mechanizmów kontrolnych.
Organizacja nie uczy się na błędach.</t>
  </si>
  <si>
    <r>
      <t>Organizacja ma zdefiniowany, ustandaryzowany i dokumentowany proces weryfikacji bieżącej mechanizmów kontrolnych mających bezpośredni lub pośredni wpływ na prawidłowość realizacji obowiązków podatkowych. Proces ten jest zarządzany centralnie. Istnieją wytyczne i procedury, które pracownicy muszą przestrzegać podczas wykonywania weryfikacji bieżącej. Organizacja regularnie monitoruje efektywność tego procesu i gromadzi dane, które są analizowane w celu ciągłego doskonalenia.
Weryfikacja bieżąca jest przeprowadzana przez różne osoby w organizacji, co zapewnia niezależność i obiektywizm.  Weryfikacja bieżąca jest przeprowadzana również w ramach monitorowania  pionowego realizowanego przez audyt wewnętrzny (III linia obrony) i służy nie tylko ocenie przestrzegania mechanizmów kontrolnych, ale także analizie adekwatności i skuteczności działania wdrożonych mechanizmów kontrolnych.
Skuteczność mechanizmów kontrolnych (systemu wewnętrznej kontroli jakości) podlega regularnemu monitoringowi i ocenie przy udziale funkcji audytu wewnętrznego. Uzyskane wyniki są raportowane i komunikowane w organizacji.</t>
    </r>
    <r>
      <rPr>
        <strike/>
        <sz val="11"/>
        <color theme="1"/>
        <rFont val="Calibri"/>
        <family val="2"/>
        <charset val="238"/>
      </rPr>
      <t xml:space="preserve">
</t>
    </r>
    <r>
      <rPr>
        <sz val="11"/>
        <color theme="1"/>
        <rFont val="Calibri"/>
        <family val="2"/>
        <charset val="238"/>
      </rPr>
      <t xml:space="preserve">Organizacja określiła system wskaźników efektywności w odniesieniu do wdrożonych mechanizmów kontrolnych mających wpływ na prawidłowość rozliczeń podatkowych.
Poprawa skuteczności i adekwatności mechanizmów kontrolnych opiera się o precyzyjnie zdefiniowane i dostosowane do potrzeb organizacji środki naprawcze i dyscyplinujące.
Jeżeli konieczność wdrożenia usprawnień mechanizmów kontrolnych wynika z zaleceń audytu wewnętrznego - monitoruje on również efektywność realizacji zaleceń poaudytowych.
</t>
    </r>
  </si>
  <si>
    <t>System IT wspiera weryfikację spełnienia wymagań stanowiskowych (wiedzy, doświadczenia, kompetencji).
Wdrożenie osób rozpoczynających pracę (w zakresie zapoznania z poszczególnymi procedurami, politykami oraz przyjęcia mienia) odbywa się przy wsparciu systemu IT.
Ocena pracownika (180 lub 360 stopni) jest udokumentowana, przeprowadzana cyklicznie (co najmniej raz w roku) oraz przy wsparciu systemu IT. W ramach dokonywania oceny jest uwzględniana samoocena. Liderzy zostali przeszkoleni w zakresie metodyki przeprowadzania oceny 180 lub 360 stopni oraz umiejętnego przekazywania informacji zwrotnej dot. dokonanej oceny pracownika. Dokonywana ocena pracownicza uwzględnia weryfikację spełnienia wymogów stanowiskowych. Informacja o ocenie pracownika ma wpływ na podwyższenie wynagrodzenia oraz na możliwość awansu, a negatywna może skutkować zakończeniem współpracy.
W organizacji wdrożony jest system mierników efektywności wykonywanej pracy w celu oceny spełnienia wymogów kompetencyjnych niezbędnych na danym stanowisku pracy.
System ten podlega monitorowaniu  oraz ocenie skuteczności i adekwatności przy wykorzystaniu m.in. funkcji audytu wewnętrznego. W wyniku tego działania wdrażane są usprawnienia systemu.
Jedną z zasad zatrudniania na kluczowe stanowiska związane z funkcją podatkową (główna księgowa, dyrektor podatkowy) jest uczestnictwo w naborze  Członka Zarządu lub Dyrektora Finansowego.</t>
  </si>
  <si>
    <t>Liczba osób odpowiedzialnych za realizację funkcji podatkowej, które posiadają wystarczającą wiedzę, kwalifikacje i doświadczenie jest odpowiednia, co jest potwierdzone cyklicznymi badaniami. Cykliczność tych badań wynika z dokumentu, który określa zasady oraz kryteria dot. czynników wewnętrznych (np. istotne zmiany organizacyjne, zmiany w modelu biznesowym) i zewnętrznych (np. istotna, kompleksowa zmiana przepisów) decydujących o przeprowadzeniu przeglądu. Cykliczność ma być dostosowana do specyfiki organizacji, w tym do poziomu ryzyka w tym zakresie.
Jest zapewniony system mierników, w tym m.in. efektywności i obciążenia pracą. System ten podlega monitorowaniu  oraz ocenie skuteczności i adekwatności przy wykorzystaniu m.in. funkcji audytu wewnętrznego. W wyniku tego działania wdrażane są usprawnienia systemu.</t>
  </si>
  <si>
    <t xml:space="preserve">W organizacji wykształca się utarta praktyka określająca zasady zatrudniania nowego personelu.
Organizacja ma określone na zasadzie utartej praktyki wymagania w zakresie kompetencji oraz co do doświadczenia pracowników, którzy są odpowiedzialni za realizację funkcji podatkowej.
Zasady wdrażania nowego personelu nie są jednolite  w całej organizacji (utarta praktyka tworzy się w obrębie poszczególnych komórek organizacyjnych).
Ocena pracownika jest przeprowadzana przez kierownika bez ustalonych zasad, terminów, często w formie ustnej. Ocena  często ma wymiar negatywny, z pominięciem informacji pozytywnej (rozwój, prawidłowa realizacja obowiązków). Pracownik nie ma możliwości zakwestionowania oceny. Informacja o negatywnej ocenie jest przekazywana do pracownika i w związku z tym są wyciągane konsekwencje.
Nie są przeprowadzane szkolenia leaderskie w zakresie przekazywania informacji zwrotnej dot. oceny pracownika.    </t>
  </si>
  <si>
    <r>
      <rPr>
        <b/>
        <sz val="11"/>
        <color theme="1"/>
        <rFont val="Calibri"/>
        <family val="2"/>
        <charset val="238"/>
      </rPr>
      <t xml:space="preserve">Szkolenia i bieżąca aktualizacja wiedzy: </t>
    </r>
    <r>
      <rPr>
        <sz val="11"/>
        <color theme="1"/>
        <rFont val="Calibri"/>
        <family val="2"/>
        <charset val="238"/>
      </rPr>
      <t xml:space="preserve">                                                                                                  
Brak zasad planowania szkoleń. Szkolenia odbywają  się ad-hoc, w celu uzupełnienia wiedzy (po  zmaterializowaniu ryzyka lub napotkaniu problemu podatkowego, brak prewencji).
Szkolenia nie są  dostosowane do potrzeb, poziomu wiedzy i kompetencji. Pracownicy poszerzają wiedzę z własnej inicjatywy poprzez zapoznawanie się z obowiązującymi przepisami prawa, materiałami informacyjnymi z Internetu. Brak obowiązku aktualizacji i poszerzania wiedzy.                                                                                                                                                                                                                                                                 </t>
    </r>
    <r>
      <rPr>
        <b/>
        <sz val="11"/>
        <color theme="1"/>
        <rFont val="Calibri"/>
        <family val="2"/>
        <charset val="238"/>
      </rPr>
      <t xml:space="preserve">Ścieżka rozwoju pracownika:  </t>
    </r>
    <r>
      <rPr>
        <sz val="11"/>
        <color theme="1"/>
        <rFont val="Calibri"/>
        <family val="2"/>
        <charset val="238"/>
      </rPr>
      <t xml:space="preserve">                                                      
Możliwość awansu jest ograniczona, nie ma określonych zasad ścieżek rozwoju. Nie są uwzględniane potrzeby pracownika w zakresie ścieżki rozwoju.                      </t>
    </r>
  </si>
  <si>
    <r>
      <rPr>
        <b/>
        <sz val="11"/>
        <color theme="1"/>
        <rFont val="Calibri"/>
        <family val="2"/>
        <charset val="238"/>
      </rPr>
      <t xml:space="preserve">Szkolenia i bieżąca aktualizacja wiedzy: </t>
    </r>
    <r>
      <rPr>
        <sz val="11"/>
        <color theme="1"/>
        <rFont val="Calibri"/>
        <family val="2"/>
        <charset val="238"/>
      </rPr>
      <t xml:space="preserve">                                                                                            
Nie jest prowadzone badanie potrzeb szkoleniowych. Prowadzone jest coroczne szkolenie dot. zmian w przepisach podatkowych oraz dodatkowo w przypadku wchodzących, nowych przepisów (np. MDR). Liczba miejsc na szkoleniach jest w sposób nieuzasadniony ograniczona. Nie ma obowiązku prowadzenia szkoleń kaskadowych. Zdarza się, że w szkoleniach uczestniczą pracownicy, którzy nie zostali prawidłowo wytypowani.
Nawet jeśli określony jest ramowy plan szkoleń to nie zapewniono kontroli/nadzoru nad realizacją szkoleń. Nadzór/kontrola w zakresie zapewnienia szkoleń oraz zastępstw sprawowany jest przez osoby nieposiadające odpowiedniego doświadczenia.                                                                                                                                                                                                                                                                                                             
Funkcjonują niesformalizowane zasady zobowiązujące pracowników do poszerzania wiedzy, np. poprzez zapoznawanie się z obowiązującymi przepisami prawa, materiałami informacyjnymi z Internetu. Brak sformalizowanej kontroli i nadzoru nad zapewnieniem aktualizacji wiedzy.                                                                                                                                                                                                                                     
</t>
    </r>
    <r>
      <rPr>
        <b/>
        <sz val="11"/>
        <color theme="1"/>
        <rFont val="Calibri"/>
        <family val="2"/>
        <charset val="238"/>
      </rPr>
      <t xml:space="preserve">Ścieżka rozwoju pracownika: </t>
    </r>
    <r>
      <rPr>
        <sz val="11"/>
        <color theme="1"/>
        <rFont val="Calibri"/>
        <family val="2"/>
        <charset val="238"/>
      </rPr>
      <t xml:space="preserve">                                                                     
Brak jest długofalowego planu i monitorowania ścieżki rozwoju (minimum rok). Zdarzają się pojedyncze przypadki awansowania/zmiany zakresu czynności (awans pionowy i poziomy ze względu na specyfikę przydzielonych zadań, zwiększenie specjalizacji, wynagradzania), przy czym w możliwościach awansowania nie zawsze uwzględnia się posiadane kompetencje. Rozwój kompetencji nie zawsze jest spójny z umiejętnościami pracownika.</t>
    </r>
  </si>
  <si>
    <r>
      <rPr>
        <b/>
        <sz val="11"/>
        <color theme="1"/>
        <rFont val="Calibri"/>
        <family val="2"/>
        <charset val="238"/>
      </rPr>
      <t xml:space="preserve">Szkolenia i bieżąca aktualizacja wiedzy:     </t>
    </r>
    <r>
      <rPr>
        <sz val="11"/>
        <color theme="1"/>
        <rFont val="Calibri"/>
        <family val="2"/>
        <charset val="238"/>
      </rPr>
      <t xml:space="preserve">                                                                                                         
Plan szkoleń uwzględnia zidentyfikowane potrzeby z zakresu realizacji funkcji podatkowej, poziom wiedzy i kompetencji.
Zapewniono kontrolę/nadzór nad realizacją zaplanowanych szkoleń. Zapewniono budżet umożliwiający realizację co najmniej najistotniejszych szkoleń. Jednym z celów systemu doskonalenia kadr jest zapewnienie szerokiego podejścia do kwestii podatkowych poprzez zapewnianie transdyscyplinarne szkoleń wewnętrznych w kwestii podatków, a także poprzez adresowanie szkoleń nie tylko do pracowników bezpośrednio zaangażowanych w realizację funkcji podatkowej, ale także pośrednio.                                                                                                                                                                                                                                                                                  
Wśród pracowników jest ukształtowana świadomość potrzeby aktualizacji/poszerzania wiedzy podatkowej. Wprowadzono regulacje zobowiązujące pracowników do aktualizowania/poszerzania wiedzy. Organizacja zapewnia dostęp do baz wiedzy i newsletterów podatkowych. Funkcjonuje sformalizowany nadzór nad zapewnieniem aktualizacji wiedzy kadr funkcji podatkowej.                                                                                                                                                                                                     
</t>
    </r>
    <r>
      <rPr>
        <b/>
        <sz val="11"/>
        <color theme="1"/>
        <rFont val="Calibri"/>
        <family val="2"/>
        <charset val="238"/>
      </rPr>
      <t xml:space="preserve">Ścieżka rozwoju pracownika:    </t>
    </r>
    <r>
      <rPr>
        <sz val="11"/>
        <color theme="1"/>
        <rFont val="Calibri"/>
        <family val="2"/>
        <charset val="238"/>
      </rPr>
      <t xml:space="preserve">                                                                 
Zasady ścieżki rozwoju/plan rozwoju każdego pracownika są udokumentowane, realizowane i długofalowe. Pracownik ma możliwość zapoznania z określonym planem ścieżki rozwoju. Nie ma procesu rozpoznawania talentów. Ścieżka rozwoju jest skorelowana z celami organizacji i komórki w której pracownik świadczy pracę. Organizacja co do zasady uwzględnia potrzeby pracowników w zakresie kompetencji miękkich.
Stosowanie zasad funkcjonowania systemu doskonalenia kadr podlega weryfikacji w ramach kontroli wewnętrznej. </t>
    </r>
  </si>
  <si>
    <r>
      <rPr>
        <b/>
        <sz val="11"/>
        <color theme="1"/>
        <rFont val="Calibri"/>
        <family val="2"/>
        <charset val="238"/>
      </rPr>
      <t xml:space="preserve">Szkolenia i bieżąca aktualizacja wiedzy:       </t>
    </r>
    <r>
      <rPr>
        <sz val="11"/>
        <color theme="1"/>
        <rFont val="Calibri"/>
        <family val="2"/>
        <charset val="238"/>
      </rPr>
      <t xml:space="preserve">                                                                                                 
Przeprowadzone jest cykliczne (minimum raz na rok) badanie potrzeb szkoleniowych w zakresie kwestii podatkowych (w całej organizacji). Zapewniono odpowiedni budżet umożliwiający realizację wszystkich potrzeb szkoleniowych. Organizacja dokonuje priorytetyzacji szkoleń i ustala ich harmonogram, z uwzględnieniem istotności tematyki szkoleń oraz możliwości czasowych pracowników. Organizacja wprowadziła zróżnicowane formy szkoleń. Dział kadr konsultuje z działem podatkowym dobór podmiotu realizującego szkolenie. Dział kadr ma wpływ na jakość szkoleń, ma możliwość modyfikowania szczegółowego programu szkoleń. Zarządzanie szkoleniami jest wspierane przez systemy IT.
Promowana jest kultura zachęcająca do aktualizacji i poszerzania wiedzy. Pracownikom zapewniono czas potrzebny na podnoszenie wiedzy. Funkcjonuje dedykowana dla danej organizacji baza wiedzy dla pracowników realizujących funkcję podatkową, w tym zawierająca przepisy, interpretacje, opinie doradców, wzory dokumentów. Zapewniony jest dostęp do dedykowanych newsletterów. Podnoszenie i aktualizacja wiedzy kadry odpowiedzialnej za funkcję podatkową jest jednym z celów do realizacji komórki ds. podatków.                                                                                                   
</t>
    </r>
    <r>
      <rPr>
        <b/>
        <sz val="11"/>
        <color theme="1"/>
        <rFont val="Calibri"/>
        <family val="2"/>
        <charset val="238"/>
      </rPr>
      <t xml:space="preserve">Mentoring:   </t>
    </r>
    <r>
      <rPr>
        <sz val="11"/>
        <color theme="1"/>
        <rFont val="Calibri"/>
        <family val="2"/>
        <charset val="238"/>
      </rPr>
      <t xml:space="preserve">                                                                                                                                                                                  
W organizacji może być wdrożony mentoring, który realizowany jest nieodpłatnie przez  współpracowników w ramach utartych praktyk, często w ramach nadgodzin. Nie jest weryfikowany  poziom wiedzy, doświadczenia, kompetencji pracowników, którzy  mają wspierać merytorycznie nowych pracowników lub pracowników, którzy  zmienili stanowisko w ramach organizacji.                                                                                                                                               
</t>
    </r>
    <r>
      <rPr>
        <b/>
        <sz val="11"/>
        <color theme="1"/>
        <rFont val="Calibri"/>
        <family val="2"/>
        <charset val="238"/>
      </rPr>
      <t xml:space="preserve">Ścieżka rozwoju pracownika:        </t>
    </r>
    <r>
      <rPr>
        <sz val="11"/>
        <color theme="1"/>
        <rFont val="Calibri"/>
        <family val="2"/>
        <charset val="238"/>
      </rPr>
      <t xml:space="preserve">                                                                                                                                   
Sformalizowana ścieżka rozwoju/plan rozwoju dla każdego pracownika jest wspierana przy zastosowaniu systemu informatycznego, w którym wbudowane są mechanizmy kontroli/nadzoru nad przebiegiem ścieżki rozwoju. Możliwości awansu są jasno określone i są przestrzegane. Wobec pracowników (w tym kadry funkcji podatkowej) dokonywane jest cykliczne badanie potrzeb, badanie poziomu wiedzy/rozwoju (np. przeprowadzane są ankiety, samooceny). Organizacja przeprowadza proces rozpoznawania/badania talentów. Organizacja daje możliwość rozwoju  w zakresie kompetencji miękkich. Organizacja wdrożyła narzędzia zapobiegające wypaleniu zawodowemu, jest przeprowadzane badanie w tym zakresie i w miarę możliwości  wdrażane są środki zaradcze.
System doskonalenia kadr podlega monitorowaniu i ocenie w celu weryfikacji stosowania ustalonych zasad oraz w celu usprawnienia jego funkcjonowania. System ten podlega monitorowaniu  oraz ocenie skuteczności i adekwatności przy wykorzystaniu m.in. funkcji audytu wewnętrznego. Jeśli w wyniku tego działania stwierdzono nieprawidłowości lub potrzebę zmian (usprawnienia) organizacja podejmuje czynności zmierzające do wdrożenia zaleceń.</t>
    </r>
  </si>
  <si>
    <t xml:space="preserve">Zasady funkcjonowania systemu motywacyjnego są jasne i precyzyjne. Kryteria zostały spisane i są znane pracownikom. W zasadach motywowania uwzględniono poziom: realizacji celów, wiedzy, doświadczenia, kompetencji, zaangażowania, chęci rozwoju. Zarząd ma świadomość, że system motywacyjny jest istotnym elementem zarządzania funkcją personalną.
System motywacyjny uwzględnia motywowanie pozapłacowe (m. in. szkolenia, staże zagraniczne, feedback, wyznaczania realnych celów pracownikom, studia podyplomowe, system zniżek i rabatów na towary i usługi, pakiety medyczne). Organizacja dba o utrzymanie doświadczonej, efektywnej kadry odpowiedzialnej za realizację funkcji podatkowej.
Stosowanie zasad funkcjonowania systemu motywacyjnego podlega weryfikacji w ramach kontroli wewnętrznej. </t>
  </si>
  <si>
    <t>Osoby są motywowane z uwzględnieniem poziomu realizacji zadań, doświadczenia, kwalifikacji, stopnia rozwoju, osiągnięć/wyników.
Kadra istotna dla funkcji podatkowej jest dobrze wynagradzana (co najmniej na poziomie rynkowym) i organizacja bada poziom rynkowych wynagrodzeń dla tych stanowisk.
Organizacja dokonuje corocznej rewizji wynagrodzeń pod kątem wzrostu wynagrodzeń rynkowych, ale zasady jej dokonywania nie zawsze są transparentne. Zarządzanie systemem motywacyjnym jest wspierany przez systemy IT.
System motywacyjny podlega monitorowaniu  oraz ocenie skuteczności i adekwatności przy wykorzystaniu m.in. funkcji audytu wewnętrznego. W wyniku tego działania wdrażane są usprawnienia systemu.</t>
  </si>
  <si>
    <t xml:space="preserve">Liczba osób odpowiedzialnych za realizację funkcji podatkowej, które posiadają wystarczającą wiedzę, kwalifikacje i doświadczenie jest odpowiednia, co jest potwierdzone cyklicznymi badaniami i podlega monitorowaniu. Nadgodziny mają charakter incydentalny i planowy. </t>
  </si>
  <si>
    <t xml:space="preserve">Funkcjonuje plan zastępstw w poszczególnych komórkach organizacyjnych związanych z funkcją podatkową. Obowiązek prowadzenia planu zastępstw  wynika z udokumentowanych zasad.
Osoby zstępujące co do zasady,  mają odpowiedni poziom wiedzy, doświadczenia, kompetencji, niezbędne do wykonywania zadań powierzonych na okres zastępstwa.
Stosowanie zasad funkcjonowania systemu zastępstw podlega weryfikacji w ramach kontroli wewnętrznej. </t>
  </si>
  <si>
    <t>Funkcjonuje plan zastępstw, który ma charakter systemowy.
Plan ten uwzględnia również ewentualną długotrwałą nieobecność kluczowych pracowników, jak również przewiduje możliwość rozdzielenia obowiązków w ramach zastępstwa na kilku pracowników.
System nieobecności i zastępstw jest wspierany przez system IT (np. alerty e-mail do osoby zastępującej i przełożonego).
Zastępstwa są ewidencjonowane, z uwzględnieniem kryteriów dot. poziomu wiedzy, doświadczenia, kompetencji.
Plan zastępstw jest spójny z systemem szkoleń.
System zastępstw podlega monitorowaniu oraz  ocenie skuteczności i adekwatności przy wykorzystaniu m.in. funkcji audytu wewnętrznego. W wyniku tego działania wdrażane są usprawnienia systemu.
Organizacja w działach związanych z funkcją podatkową wdrożyła plany sukcesji dla krytycznych kompetencji (kluczowych stanowisk), tak aby następcy posiadali odpowiedni poziom wiedzy, doświadczenia i kompetencji wymaganych do obejmowanych zadań. Obowiązek opracowania planów sukcesji wynika z udokumentowanych zasad.  Przestrzeganie zasad systemu sukcesji podlega  monitorowaniu oraz ocenie skuteczności i adekwatności przy wykorzystaniu m.in. funkcji audytu wewnętrznego. W wyniku tego działania wdrażane są usprawnienia systemu.</t>
  </si>
  <si>
    <r>
      <rPr>
        <sz val="11"/>
        <color theme="1"/>
        <rFont val="Calibri"/>
        <family val="2"/>
        <charset val="238"/>
        <scheme val="minor"/>
      </rPr>
      <t>Organizacja posiada zdefiniowane i ustandaryzowane procesy oraz procedury, które mają na celu zapewnienie spójności systemów IT z wymaganiami prawa i regulacjami wewnętrznymi.  Zarządzanie zgodnością z przepisami prawa staje się bardziej formalne i ustrukturyzowane. Przestrzeganie ww. procesów i procedur podlega  monitorowaniu w ramach kontroli wewnętrznej. W ramach tych procesów organizacja utrzymuje system finansowo-księgowy, który jest zgodny z wymogami ustawy o rachunkowości, co zapewnia bezbłędne działanie stosowanych procedur obliczeniowych. Może pojawić się niespójność między wdrożonymi rozwiązaniami technologicznymi a ustawą o rachunkowości, jednakże nie ma to wpływu na prawidłową realizację obowiązków podatkowych.
Organizacja zapewnienia dostępność dokumentów potwierdzających legalność wykorzystywanego oprogramowania związanego z funkcją podatkową oraz monitorowanie korzystania z oprogramowania zgodnie z udzieloną licencją.</t>
    </r>
  </si>
  <si>
    <r>
      <rPr>
        <sz val="11"/>
        <color theme="1"/>
        <rFont val="Calibri"/>
        <family val="2"/>
        <charset val="238"/>
        <scheme val="minor"/>
      </rPr>
      <t>Organizacja ma skoordynowany i zarządzany proces zapewniania spójności systemu IT z wymaganiami prawa i regulacjami wewnętrznymi oraz dostępności dokumentów potwierdzających legalność oprogramowania i monitorowania licencji. 
 Zmiany w przepisach prawa i wewnętrzne regulacje są analizowane pod kątem konieczności wdrożenia odpowiednich zmian w systemach IT. Wszelkie zmiany w systemie IT są starannie dokumentowane i oceniane pod kątem ich wpływu na zgodność z ww. regulacjami. Wszelkie niezgodności i braki w tej dokumentacji są niezwłocznie identyfikowane i korygowane.
Organizacja posiada system finansowo-księgowy zgodny z wymogami ustawy o rachunkowości. Zarządzanie zgodnością z przepisami prawa jest proaktywne i skoordynowane na poziomie całej organizacji. W ramach odpowiedniego przygotowania do wdrożenia nowych rozwiązań, np. w zakresie JPK, czy KSEF, powoływane są grupy robocze nadzorujące z odpowiednim wyprzedzeniem proces zarządzania zmianą. 
Istnieje niezależny monitoring (pionowy i poziomy) zgodności systemów IT z przepisami prawa i wewnętrznymi regulacjami, w tym w zakresie weryfikacji i legalności oprogramowania. 
Zarządzenie zgodnością systemów IT z wymaganiami prawa i regulacjami wewnętrznymi podlega monitorowaniu oraz ocenie skuteczności i adekwatności przy wykorzystaniu m.in. funkcji audytu wewnętrznego. W wyniku tego działania wdrażane są usprawnienia systemu.</t>
    </r>
  </si>
  <si>
    <r>
      <rPr>
        <sz val="11"/>
        <color theme="1"/>
        <rFont val="Calibri"/>
        <family val="2"/>
        <charset val="238"/>
        <scheme val="minor"/>
      </rPr>
      <t>Organizacja ma skoordynowany i zarządzany proces zarządzania systemami IT wspierającymi funkcję podatkową. Istnieje niezależny monitoring (pionowy i poziomy) wsparcia systemów IT. Zmiany w przepisach prawa i wewnętrzne regulacje są  analizowane pod kątem konieczności wdrożenia odpowiednich zmian w systemach IT. Wszelkie zmiany w systemie IT są starannie dokumentowane i oceniane pod kątem ich wpływu na zgodność z ww. regulacjami. Wszelkie niezgodności i braki w tej dokumentacji są niezwłocznie identyfikowane i naprawiane. Zarządzanie systemami IT wspierającymi funkcję podatkową jest proaktywne i skoordynowane na poziomie całej organizacji.</t>
    </r>
  </si>
  <si>
    <r>
      <rPr>
        <sz val="11"/>
        <color theme="1"/>
        <rFont val="Calibri"/>
        <family val="2"/>
        <charset val="238"/>
        <scheme val="minor"/>
      </rPr>
      <t>Organizacja osiąga zaawansowane zarządzanie systemami IT w funkcji podatkowej. Procesy przepływu informacji są zoptymalizowane, a narzędzia IT są skoordynowane i zintegrowane. 
Systemy pozwalają na dokładne rejestrowanie zapisów księgowych i śledzenie pełnej ścieżki rewizyjnej. Przypływ informacji i danych mających wpływ na prawidłową realizację obowiązków podatkowych odbywa się wyłącznie za pośrednictwem systemów IT. Co do zasady zapewniona jest spójność między wszystkimi systemami IT wspierającymi funkcje podatkową. Użytkownicy systemów IT mają dostęp do kompleksowych instrukcji obsługi systemów finansowo-księgowych. 
Organizacja wdrożyła przy wsparciu systemów IT model raportowania wyników podatkowych, w tym w odniesieniu do gromadzonych danych i analiz sprawozdań dotyczących działania funkcji podatkowej i wykorzystywanie ich do celów sprawozdań zarządczych.
Organizacja ma skoordynowaną strategię i procesy rozwoju systemów IT wspierających funkcję podatkową. Budżet na rozwój IT w zakresie wsparcia funkcji podatkowej jest zarządzany, aby zapewnić zgodność z deklaracjami zawartymi w strategii podatkowej. Spółka matka aktywnie wspiera inicjatywy rozwoju systemu IT, tak aby zapewnić jak najlepsze wsparcie funkcji podatkowej. Istnieje wyraźny nadzór nad projektami rozwojowymi systemów IT, zarówno pod względem czasu, jak i budżetu. Znaczące projekty rozwojowe systemów IT są dokładnie oceniane pod kątem ich wpływu na funkcję podatkową. Organizacja ma także mechanizmy zarządzania ryzykiem w przypadku ewentualnych problemów z wdrożeniem planowanych zmian w systemach IT. 
Monitorowanie oraz ocena skuteczności i adekwatności poziomu wsparcia przez systemy IT funkcji podatkowej jest  realizowana przy wykorzystaniu m.in. funkcji audytu wewnętrznego. W wyniku tych działań wdrażane są odpowiednie usprawnienia.</t>
    </r>
  </si>
  <si>
    <r>
      <rPr>
        <sz val="11"/>
        <color theme="1"/>
        <rFont val="Calibri"/>
        <family val="2"/>
        <charset val="238"/>
        <scheme val="minor"/>
      </rPr>
      <t xml:space="preserve">Organizacja osiągnęła zaawansowany poziom zabezpieczenia systemu teleinformatycznego przed nieuprawnionym dostępem. Posiada kompleksowe i zaawansowane środki bezpieczeństwa, które są dostosowane do skali i specyfiki prowadzonej działalności. Istnieją wysoce rozwinięte procedury identyfikacji i oceny ryzyka związanego z nieuprawnionym dostępem. Organizacja regularnie przeprowadza audyty bezpieczeństwa oraz testy penetracyjne, aby ocenić swoje środki zabezpieczające. Istnieją również skoordynowane i zautomatyzowane mechanizmy monitorowania. </t>
    </r>
  </si>
  <si>
    <r>
      <rPr>
        <sz val="11"/>
        <color theme="1"/>
        <rFont val="Calibri"/>
        <family val="2"/>
        <charset val="238"/>
        <scheme val="minor"/>
      </rPr>
      <t xml:space="preserve">Organizacja wdrożyła jasne, precyzyjne, kompleksowe i udokumentowane zasady nadzoru nad realizacją rekomendacji wynikających z AFP.
Wdrożone zasady m.in.  określają:
-obowiązek analizy zasadności i skuteczności wdrożenia rekomendacji, 
- sposobu postępowania w sytuacji, gdy organizacja nie zgadza się z otrzymaną rekomendacją lub uważa jej wdrożenie za nieefektywne.                                                                               
Organizacja wykorzystuje rekomendacje wynikające z AFP podejmując stosowne działania zapobiegające powstawaniu błędów w przyszłości. Oprócz podejmowania działań, organizacja wprowadziła formalny mechanizm  monitorowania realizacji i rekomendacji. Wyznaczono osoby lub zespoły odpowiedzialne za nadzorowanie i raportowanie postępów z realizacji  i rekomendacji, zapewniając ich skuteczne wdrożenie.       
Sprawozdanie z AFP jest przekazywane do Zarząd/Rady Nadzorczej/Komitetu Audytu celem wdrożenia działań zaradczych. </t>
    </r>
  </si>
  <si>
    <r>
      <rPr>
        <sz val="11"/>
        <color theme="1"/>
        <rFont val="Calibri"/>
        <family val="2"/>
        <charset val="238"/>
        <scheme val="minor"/>
      </rPr>
      <t xml:space="preserve">Organizacja monitoruje przestrzeganie zasad nadzoru nad realizacją rekomendacji wynikających z AFP oraz ocenia ich skuteczność i adekwatność, dążąc do ich usprawnienia. Działanie to jest realizowane m.in. przy wykorzystaniu funkcji audytu wewnętrznego
Organizacja okresowo weryfikuje efektywność wdrożonych w wyniku AFP usprawnień z wykorzystaniem systemu mierników. Organizacja wyciąga wnioski z rekomendacji wprowadzając usprawnienia w zakresie także innych obszarów RWNP, nie objętych rekomendacjami.                                                                                                            </t>
    </r>
  </si>
  <si>
    <r>
      <rPr>
        <sz val="11"/>
        <color theme="1"/>
        <rFont val="Calibri"/>
        <family val="2"/>
        <charset val="238"/>
        <scheme val="minor"/>
      </rPr>
      <t>Organizacja posiada i stosuje udokumentowane zasady określające: 
-	kryteria jakościowe  w zakresie wyboru podmiotu zewnętrznego realizującego różnego typu bieżące doradztwo podatkowe i przeglądy podatkowe,
-	zasady korzystania z usług doradztwa podatkowego – w tym otwarty katalog sytuacji, w których powinna skorzystać z różnego typu usług doradztwa podatkowego, w tym przeglądów podatkowych, w celu minimalizacji ryzyka podatkowego.
Zakres wsparcia zewnętrznych doradców podatkowych, w tym w zakresie realizacji przeglądów podatkowych:
- jest dostosowany do potrzeb organizacji,
- uwzględnia skuteczność i adekwatność systemu zarządzania ryzkiem podatkowym oraz mechanizmów kontrolnych.
Przegląd podatkowy jest zlecany najczęściej w zakresie konkretnego rodzaju lub obszaru rozliczeń podatkowych i ograniczony jest do ściśle określonego okresu rozliczeń.
Przeglądy podatkowe w zakresie  kluczowych dla organizacji kwestii realizowane są co do zasady cyklicznie, o ile jest to konieczne z punktu widzenia  korzystania za ten sam okres rozliczeniowy z innej formy wsparcia zewnętrznego tj. audytu funkcji podatkowej.
W organizacji wdrożono jasne, precyzyjne, kompleksowe zasady określające odpowiedzialność za zlecanie usług doradztwa podatkowego, w tym określone zostały zasady angażowania w tym zakresie zarządu organizacji (np. w przypadku długookresowych umów doradztwa podatkowego).
Organizacja w zawieranych umowach określa zakres i sposób dokumentacji wykonania różnego typu usług doradztwa podatkowego.
Określiła i udokumentowała również zasady dotyczące sposób gromadzenia, przechowywania, archiwizowania i udostępniania dokumentacji potwierdzającej wykonanie tych usług.</t>
    </r>
    <r>
      <rPr>
        <strike/>
        <sz val="11"/>
        <color theme="1"/>
        <rFont val="Calibri"/>
        <family val="2"/>
        <charset val="238"/>
        <scheme val="minor"/>
      </rPr>
      <t xml:space="preserve">
</t>
    </r>
    <r>
      <rPr>
        <sz val="11"/>
        <color theme="1"/>
        <rFont val="Calibri"/>
        <family val="2"/>
        <charset val="238"/>
        <scheme val="minor"/>
      </rPr>
      <t>Organizacja w ramach  w ramach kontroli bieżącej  weryfikuje stosowanie tych zasad (monitorowanie poziome).</t>
    </r>
  </si>
  <si>
    <r>
      <rPr>
        <sz val="11"/>
        <color theme="1"/>
        <rFont val="Calibri"/>
        <family val="2"/>
        <charset val="238"/>
        <scheme val="minor"/>
      </rPr>
      <t>Organizacja monitoruje przestrzeganie zasad zlecania usług doradztwa podatkowego oraz okresowo ocenia ich skuteczność i adekwatność, dążąc do ich usprawnienia.  Działanie to jest realizowane m.in. przy wykorzystaniu funkcji audytu wewnętrznego (monitorowanie pionowe i poziome).</t>
    </r>
  </si>
  <si>
    <t>Organizacja posiada zdefiniowany, zharmonizowany i dostosowany do potrzeb organizacji proces testowania obejmujący:
1. zakres testowania,
2. regularność procesu testowania,
3. metodykę testowania poprzez określenie zasad doboru próby testowej, sposobu i osób/komórki organizacyjnej  odpowiedzialnych za przeprowadzanie testowania,
4. udokumentowania całego  procesu,
5. sporządzenia raportu obejmującego wyniki testowania i ich analizę,
6. określenie odbiorców raportów o wynikach testowania, sposobu zatwierdzania i udostępniania
Organizacja bierze pod uwagę wyniki niezależnego  monitorowania obejmującego testowanie w ramach zdefiniowanych linii obrony, dokonując  poprawy skuteczności i adekwatności wdrożonych mechanizmów kontrolnych mających bezpośredni lub pośredni wpływ na prawidłowość realizacji obowiązków podatkowych . Organizacja dąży do tego, aby wdrożone mechanizmy kontrolne stosowane we wszystkich procesach funkcjonujących w organizacji spełniały rolę prewencyjną i detekcyjną lub korekcyjną.</t>
  </si>
  <si>
    <r>
      <t xml:space="preserve">Organizacja doskonali proces testowania skuteczności mechanizmów kontrolnych dążąc do optymalnego wykorzystania zasobów w tym zakresie.
Testowanie skuteczności obejmuje kluczowe wskaźniki wydajności oraz jest śledzone przez organ zarządzający i dedykowane wyznaczonym odbiorcom, tj. radzie nadzorczej czy komitetowi ds. audytu (jeśli występują w organizacji). Wyniki testów są regularnie raportowane, a systematyczna analiza wyników prowadzi do skutecznych działań naprawczych.
Testowanie jest przeprowadzane również w ramach monitorowania pionowego realizowanego przez audyt wewnętrzny (III  linia obrony) i służy nie tylko ocenie przestrzegania mechanizmów kontrolnych, ale także analizie adekwatności i skuteczności działania wdrożonych mechanizmów kontrolnych.
Organizacja przeprowadza, przy wykorzystaniu wbudowanych w systemy informatyczne odpowiednich narzędzi, systematyczną analizę wyników niezależnego monitorowania mechanizmów kontrolnych. </t>
    </r>
    <r>
      <rPr>
        <strike/>
        <sz val="11"/>
        <color theme="1"/>
        <rFont val="Calibri"/>
        <family val="2"/>
        <charset val="238"/>
      </rPr>
      <t xml:space="preserve">
</t>
    </r>
    <r>
      <rPr>
        <sz val="11"/>
        <color theme="1"/>
        <rFont val="Calibri"/>
        <family val="2"/>
        <charset val="238"/>
      </rPr>
      <t>Organizacja określiła system wskaźników efektywności w odniesieniu do wdrożonych mechanizmów kontrolnych mających wpływ na prawidłowość rozliczeń podatkowych.
Poprawa skuteczności i adekwatności mechanizmów kontrolnych opiera się o precyzyjnie zdefiniowane i dostosowane do potrzeb organizacji środki naprawcze i dyscyplinujące.</t>
    </r>
  </si>
  <si>
    <t>F</t>
  </si>
  <si>
    <t>Atrybut  
O - obowiązkowy
F - fakultatywny</t>
  </si>
  <si>
    <r>
      <t xml:space="preserve">Atrybut  
</t>
    </r>
    <r>
      <rPr>
        <b/>
        <sz val="12"/>
        <color theme="1"/>
        <rFont val="Calibri"/>
        <family val="2"/>
        <charset val="238"/>
        <scheme val="minor"/>
      </rPr>
      <t>O - obowiązkowy
F - fakultatywny</t>
    </r>
  </si>
  <si>
    <r>
      <t xml:space="preserve">Atrybut  
</t>
    </r>
    <r>
      <rPr>
        <b/>
        <sz val="12"/>
        <color rgb="FF000000"/>
        <rFont val="Calibri"/>
        <family val="2"/>
        <charset val="238"/>
        <scheme val="minor"/>
      </rPr>
      <t>O - obowiązkowy
F - fakultatywny</t>
    </r>
  </si>
  <si>
    <t>O</t>
  </si>
  <si>
    <t>System zgłaszania i zarządzania naruszeniami</t>
  </si>
  <si>
    <r>
      <t>Rola i odpowiedzialność organu nadzorczego/Komitetu Audy</t>
    </r>
    <r>
      <rPr>
        <b/>
        <sz val="16"/>
        <rFont val="Calibri"/>
        <family val="2"/>
        <charset val="238"/>
        <scheme val="minor"/>
      </rPr>
      <t>tu</t>
    </r>
  </si>
  <si>
    <t>Podejmowanie decyzji  a ryzyko podatkowe (integracja z planowaniem)</t>
  </si>
  <si>
    <t>Monitorowanie systemu kontroli wewnętrznej</t>
  </si>
  <si>
    <t>Organizacja jest świadoma znaczenia skuteczności działania mechanizmów kontrolnych w procesach podatkowych.
Organizacja posiada zdefiniowany,ustandaryzowany  i  udokumentowany proces planowania i wdrożenia mechanizmów kontrolnych w zakresie sporządzania deklaracji podatkowych i dokumentacji podatkowej. Istnieją udokumentowane zasady, które określają kroki do wykonania w tym zakresie.
Mechanizmy kontrolne w procesach podatkowych dotyczą przeciwdziałania nieprawidłowościom lub ich wykrywania oraz mają na celu zapewnianie odpowiedniego i terminowego przepływu informacji pomiędzy komórkami organizacyjnymi wspierającymi biznes (np. dział podatkowy, księgowość, HR).
Stosowanie mechanizmów kontrolnych w procesach podatkowych jest co do zasady udokumentowane.
Przy planowaniu mechanizmów kontrolnych w procesach podatkowych organizacja uwzględnia kryteria takie jak:
• skuteczność wdrożenia mechanizmów kontrolnych (z uwzględnianiem danych historycznych)  
• adekwatność danego rodzaju mechanizmu kontrolnego w odniesieniu do specyfiki branży w tym podatności na zmiany, wielkości struktury oraz specyfiki i złożoności procesu.
Dominują mechanizmy kontrolne mające charakter prewencyjny. Mogą pojawić się sytuacje, w których zadziałają mechanizmy kontrolne korekcyjne dokonujące automatycznej korekty  danych w systemie IT. Mechanizmy kontrolne  dotyczące istotnych ryzyk podatkowych zostały implementowane do systemu IT.
Budżet na wdrożenie mechanizmów kontrolnych, w szczególności w systemie IT, nie zawsze jest wystraczający, co skutkuje odłożeniem w czasie wdrożenia mechanizmu lub szukaniem alternatywnych rozwiązań, ale mniej skutecznych.
Organizacja stara uczyć się na błędach dążąc do poprawy mechanizmów kontrolnych.</t>
  </si>
  <si>
    <t xml:space="preserve">Informacje o sukcesach i niepowodzeniach zarządzania ryzykiem podatkowym z terenu i centrali są systemowo i cyklicznie gromadzone oraz analizowane. 
Organizacja w ramach funkcji podatkowej wykorzystuje zarządzanie ryzykiem do doskonalenia swoich działań.
Zarządzanie ryzykiem podatkowym jest częścią procesu zarządzania wiedzą w organizacji.
Zarządzanie ryzykiem jest uznawane za kompetencję kierowniczą, a szkolenia/kursy dotyczące zarządzania ryzykiem podatkowym, są częścią szerszego programu rozwoju personelu ERM (odpowiedzialnego w firmie za zarządzanie ryzykiem, w tym podatkowym). Zasady rozwoju kadry kierowniczej są sprecyzowane w dokumentacji  organizacji a realizacja planu rozwoju jest nadzorowana przez odpowiednią komórkę odpowiedzialną za obszar HR. 
</t>
  </si>
  <si>
    <t>Istotnym aspektem poziomu dojrzałości jest także gotowość i chęć organizacji do ciągłego rozwoju RWNP. Oznacza to, że organizacja, która osiągnęła dojrzałość na poziomie 3 nie powinna „spoczywać na laurach”, ale powinna pracować nad dalszym rozwojem RWNP. Rozwój ten powinien być stopniowy i dostosowany do możliwości oraz poziomu dojrzałości organizacji w innych sferach jej działalności, tak aby rozwój RWNP był spójny z rozwojem całej organizacji.
Dla każdego z poziomów oceny dojrzałości RWNP została przygotowana ogólna charakterystyka, która znajduje się na arkuszu nr 2 oraz przy każdym z poziomów dojrzałości w poszczególnych obszarach modelu. Ogólna charakterystyka poziomów dojrzałości RWNP stanowi punkt odniesienia dla organizacji, w przypadku wątpliwości na jakim poziomie należy ocenić wdrożenie nie tylko całych RWNP, ale i poszczególnych obszarów lub szczegółowych wymagań wynikających z Wytycznych.
Model oceny dojrzałości RWNP obejmuje dziewięć obszarów:
1.	Strategia podatkowa,
2.	Kultura organizacyjna,
3.	Ład podatkowy,
4.	Organizacja funkcji podatkowej,
5.	Zarządzanie ryzykiem podatkowym,
6.	Kontrola wewnętrzna,
7.	Kadra funkcji podatkowej,
8.	Wsparcie IT w zakresie funkcji podatkowej,
9.	Zewnętrzne mechanizmy nadzoru.
Pozostałe dwa obszary RWNP, tj. komunikacja i informacja oraz audyt wewnętrzny, nie podlegają odrębnym ocenom w ramach modelu dojrzałości RWNP. Ocena ich jakości jest dokonywana przy ocenie poszczególnych atrybutów w wyodrębnionych w modelu obszarach. 
Uszczegóławiając obszary, podzielono je na zakresy, które z kolei dzielą się na atrybuty.
Atrybuty to szczegółowe zagadnienia, w zakresie które organizacja powinna podjąć działania, aby zapewnić skuteczność i adekwatność RWNP w danym obszarze. 
Mając świadomość, że niektóre elementy RWNP, mogą w ogóle nie występować w danej organizacji, w modelu zostały jasno wskazane atrybuty, które  z tego powodu mają charakter fakultatywny:
•	Rola i odpowiedzialność Rady Nadzorczej /Komitetu Audytu
•	Outsourcing  funkcji podatkowej 
•	Nadzór nad kwestią jurysdykcji podatkowej właściwej dla organizacji i podmiotów zależnych.
Jeżeli atrybut określony jako fakultatywny w organizacji nie wstępuje, wówczas w  modelu, przy ocenie atrybutu  należy zaznaczyć „nie dotyczy”. Wówczas atrybut ten nie zbędzie uwzględniony przy dokonywaniu oceny obszaru.
W modelu przyjęto zasadę od szczegółu do ogółu, zatem w pierwszej kolejności oceniana jest dojrzałość  poszczególnych atrybutów, a dopiero później obszarów i na końcu całych RWNP.
Każdemu z atrybutów nadano odpowiednio wagę 2 (istotny), 3 (strategiczny). Zatem ocena atrybutu 
o większej wadze ma większe przełożenie na ostateczną ocenę poziomu dojrzałości podatkowej organizacji.</t>
  </si>
  <si>
    <t xml:space="preserve">
W organizacji funkcjonuje kultura „ściętej głowy”. Osoba dokonująca zgłoszenia nieprawidłowości lub naruszeń w zakresie etyki traktowana jest jak "donosiciel" i ponosi negatywne konsekwencje powyższego działania zarówno ze strony kierownictwa jak i innych pracowników. W konsekwencji pracownicy obawiają się dokonywania tego typu zgłoszeń i w praktyce procedura zgłaszania naruszeń nie jest stosowana. 
Organizacja wprowadziła minimalne rozwiązania wynikające z ustawy o ochronie sygnalisty. Nie przewiduje możliwości rozpatrzenia anonimowych informacji sygnalnych. Zapewnia bardzo ograniczony dostęp do informacji w zakresie zasad dokonywania zgłoszeń dla pracowników i interesariuszy. Brak szkoleń z zakresu zasad i znaczenia dokonywania zgłoszeń. Kierownictwo i pracownicy nie są świadomi znaczenia tych działań, jako elementów budujących zaufanie do organizacji oraz mitygujących ryzyka w tym podatkowe. Brak zachęty ze strony organizacji do dokonywania zgłoszeń.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</si>
</sst>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b/>
      <sz val="12"/>
      <name val="Calibri"/>
      <family val="2"/>
      <charset val="238"/>
      <scheme val="minor"/>
    </font>
    <font>
      <b/>
      <sz val="12"/>
      <color theme="1"/>
      <name val="Calibri"/>
      <family val="2"/>
      <charset val="238"/>
      <scheme val="minor"/>
    </font>
    <font>
      <b/>
      <sz val="14"/>
      <color rgb="FF000000"/>
      <name val="Calibri"/>
      <family val="2"/>
      <charset val="238"/>
      <scheme val="minor"/>
    </font>
    <font>
      <b/>
      <sz val="14"/>
      <name val="Calibri"/>
      <family val="2"/>
      <charset val="238"/>
      <scheme val="minor"/>
    </font>
    <font>
      <b/>
      <sz val="10"/>
      <name val="Calibri"/>
      <family val="2"/>
      <charset val="238"/>
      <scheme val="minor"/>
    </font>
    <font>
      <b/>
      <sz val="14"/>
      <color theme="1"/>
      <name val="Calibri"/>
      <family val="2"/>
      <charset val="238"/>
      <scheme val="minor"/>
    </font>
    <font>
      <b/>
      <sz val="16"/>
      <color rgb="FF000000"/>
      <name val="Calibri"/>
      <family val="2"/>
      <charset val="238"/>
      <scheme val="minor"/>
    </font>
    <font>
      <b/>
      <sz val="16"/>
      <color theme="1"/>
      <name val="Calibri"/>
      <family val="2"/>
      <charset val="238"/>
      <scheme val="minor"/>
    </font>
    <font>
      <b/>
      <sz val="16"/>
      <name val="Calibri"/>
      <family val="2"/>
      <charset val="238"/>
      <scheme val="minor"/>
    </font>
    <font>
      <sz val="11"/>
      <color rgb="FFFF0000"/>
      <name val="Calibri"/>
      <family val="2"/>
      <charset val="238"/>
      <scheme val="minor"/>
    </font>
    <font>
      <sz val="11"/>
      <name val="Calibri"/>
      <family val="2"/>
      <charset val="238"/>
      <scheme val="minor"/>
    </font>
    <font>
      <b/>
      <sz val="9"/>
      <color indexed="81"/>
      <name val="Tahoma"/>
      <family val="2"/>
      <charset val="238"/>
    </font>
    <font>
      <sz val="9"/>
      <color indexed="81"/>
      <name val="Tahoma"/>
      <family val="2"/>
      <charset val="238"/>
    </font>
    <font>
      <b/>
      <sz val="10"/>
      <color rgb="FF000000"/>
      <name val="Calibri"/>
      <family val="2"/>
      <charset val="238"/>
      <scheme val="minor"/>
    </font>
    <font>
      <b/>
      <sz val="16"/>
      <color rgb="FFFF0000"/>
      <name val="Calibri"/>
      <family val="2"/>
      <charset val="238"/>
      <scheme val="minor"/>
    </font>
    <font>
      <sz val="12"/>
      <color rgb="FFFF0000"/>
      <name val="Calibri"/>
      <family val="2"/>
      <charset val="238"/>
      <scheme val="minor"/>
    </font>
    <font>
      <b/>
      <sz val="36"/>
      <color rgb="FF000000"/>
      <name val="Calibri"/>
      <family val="2"/>
      <charset val="238"/>
      <scheme val="minor"/>
    </font>
    <font>
      <b/>
      <sz val="22"/>
      <color rgb="FF000000"/>
      <name val="Calibri"/>
      <family val="2"/>
      <charset val="238"/>
      <scheme val="minor"/>
    </font>
    <font>
      <b/>
      <sz val="22"/>
      <color theme="1"/>
      <name val="Calibri"/>
      <family val="2"/>
      <charset val="238"/>
      <scheme val="minor"/>
    </font>
    <font>
      <b/>
      <sz val="22"/>
      <name val="Calibri"/>
      <family val="2"/>
      <charset val="238"/>
      <scheme val="minor"/>
    </font>
    <font>
      <sz val="11"/>
      <color rgb="FF000000"/>
      <name val="Calibri"/>
      <family val="2"/>
      <charset val="238"/>
      <scheme val="minor"/>
    </font>
    <font>
      <b/>
      <sz val="11"/>
      <color rgb="FF000000"/>
      <name val="Calibri"/>
      <family val="2"/>
      <charset val="238"/>
      <scheme val="minor"/>
    </font>
    <font>
      <b/>
      <sz val="9"/>
      <color rgb="FF000000"/>
      <name val="Calibri"/>
      <family val="2"/>
      <charset val="238"/>
      <scheme val="minor"/>
    </font>
    <font>
      <sz val="11"/>
      <color theme="1"/>
      <name val="Calibri"/>
      <family val="2"/>
      <scheme val="minor"/>
    </font>
    <font>
      <u/>
      <sz val="11"/>
      <color theme="10"/>
      <name val="Calibri"/>
      <family val="2"/>
      <scheme val="minor"/>
    </font>
    <font>
      <sz val="11"/>
      <name val="Calibri"/>
      <family val="2"/>
      <charset val="238"/>
    </font>
    <font>
      <b/>
      <sz val="11"/>
      <name val="Calibri"/>
      <family val="2"/>
      <charset val="238"/>
      <scheme val="minor"/>
    </font>
    <font>
      <sz val="12"/>
      <name val="Calibri"/>
      <family val="2"/>
      <charset val="238"/>
      <scheme val="minor"/>
    </font>
    <font>
      <b/>
      <sz val="12"/>
      <name val="Calibri"/>
      <family val="2"/>
      <charset val="238"/>
    </font>
    <font>
      <u/>
      <sz val="11"/>
      <color theme="10"/>
      <name val="Calibri"/>
      <family val="2"/>
      <charset val="238"/>
      <scheme val="minor"/>
    </font>
    <font>
      <b/>
      <sz val="11"/>
      <name val="Calibri"/>
      <family val="2"/>
      <scheme val="minor"/>
    </font>
    <font>
      <b/>
      <sz val="16"/>
      <color theme="1"/>
      <name val="Calibri"/>
      <family val="2"/>
      <scheme val="minor"/>
    </font>
    <font>
      <b/>
      <sz val="16"/>
      <name val="Calibri"/>
      <family val="2"/>
      <scheme val="minor"/>
    </font>
    <font>
      <sz val="12"/>
      <color theme="1"/>
      <name val="Calibri"/>
      <family val="2"/>
      <charset val="238"/>
      <scheme val="minor"/>
    </font>
    <font>
      <sz val="10"/>
      <name val="Calibri"/>
      <family val="2"/>
      <charset val="238"/>
      <scheme val="minor"/>
    </font>
    <font>
      <b/>
      <sz val="14"/>
      <color rgb="FFFF0000"/>
      <name val="Calibri"/>
      <family val="2"/>
      <charset val="238"/>
      <scheme val="minor"/>
    </font>
    <font>
      <b/>
      <sz val="11"/>
      <color rgb="FFFF0000"/>
      <name val="Calibri"/>
      <family val="2"/>
      <charset val="238"/>
      <scheme val="minor"/>
    </font>
    <font>
      <b/>
      <sz val="26"/>
      <color rgb="FF000000"/>
      <name val="Calibri"/>
      <family val="2"/>
      <charset val="238"/>
      <scheme val="minor"/>
    </font>
    <font>
      <sz val="16"/>
      <color theme="1"/>
      <name val="Calibri"/>
      <family val="2"/>
      <charset val="238"/>
      <scheme val="minor"/>
    </font>
    <font>
      <b/>
      <sz val="9"/>
      <name val="Calibri"/>
      <family val="2"/>
      <charset val="238"/>
      <scheme val="minor"/>
    </font>
    <font>
      <sz val="11"/>
      <color rgb="FF00B050"/>
      <name val="Calibri"/>
      <family val="2"/>
      <charset val="238"/>
      <scheme val="minor"/>
    </font>
    <font>
      <sz val="11"/>
      <color rgb="FF0070C0"/>
      <name val="Calibri"/>
      <family val="2"/>
      <charset val="238"/>
      <scheme val="minor"/>
    </font>
    <font>
      <sz val="11"/>
      <color rgb="FF000000"/>
      <name val="Calibri"/>
      <family val="2"/>
      <charset val="238"/>
      <scheme val="minor"/>
    </font>
    <font>
      <sz val="11"/>
      <color theme="1"/>
      <name val="Calibri"/>
      <family val="2"/>
      <charset val="238"/>
      <scheme val="minor"/>
    </font>
    <font>
      <sz val="11"/>
      <color rgb="FF000000"/>
      <name val="Calibri"/>
      <family val="2"/>
      <charset val="238"/>
    </font>
    <font>
      <sz val="11"/>
      <name val="Calibri"/>
      <family val="2"/>
      <charset val="238"/>
    </font>
    <font>
      <b/>
      <sz val="16"/>
      <color rgb="FF000000"/>
      <name val="Calibri"/>
      <family val="2"/>
      <charset val="238"/>
    </font>
    <font>
      <b/>
      <sz val="10"/>
      <color rgb="FF000000"/>
      <name val="Calibri"/>
      <family val="2"/>
      <charset val="238"/>
    </font>
    <font>
      <b/>
      <sz val="14"/>
      <color rgb="FF000000"/>
      <name val="Calibri"/>
      <family val="2"/>
      <charset val="238"/>
    </font>
    <font>
      <b/>
      <strike/>
      <sz val="12"/>
      <color rgb="FF000000"/>
      <name val="Calibri"/>
      <family val="2"/>
      <charset val="238"/>
    </font>
    <font>
      <sz val="10"/>
      <color theme="1"/>
      <name val="Calibri"/>
      <family val="2"/>
      <charset val="238"/>
      <scheme val="minor"/>
    </font>
    <font>
      <strike/>
      <sz val="11"/>
      <color theme="1"/>
      <name val="Calibri"/>
      <family val="2"/>
      <charset val="238"/>
      <scheme val="minor"/>
    </font>
    <font>
      <b/>
      <sz val="16"/>
      <color rgb="FF002060"/>
      <name val="Calibri"/>
      <family val="2"/>
      <charset val="238"/>
      <scheme val="minor"/>
    </font>
    <font>
      <sz val="11"/>
      <color theme="1"/>
      <name val="Calibri"/>
      <family val="2"/>
      <charset val="238"/>
    </font>
    <font>
      <b/>
      <sz val="10"/>
      <color theme="1"/>
      <name val="Calibri"/>
      <family val="2"/>
      <charset val="238"/>
      <scheme val="minor"/>
    </font>
    <font>
      <b/>
      <sz val="14"/>
      <color theme="1"/>
      <name val="Calibri"/>
      <family val="2"/>
      <charset val="238"/>
    </font>
    <font>
      <b/>
      <sz val="16"/>
      <color theme="1"/>
      <name val="Calibri"/>
      <family val="2"/>
      <charset val="238"/>
    </font>
    <font>
      <b/>
      <sz val="10"/>
      <color theme="1"/>
      <name val="Calibri"/>
      <family val="2"/>
      <charset val="238"/>
    </font>
    <font>
      <b/>
      <sz val="9"/>
      <color theme="1"/>
      <name val="Calibri"/>
      <family val="2"/>
      <charset val="238"/>
      <scheme val="minor"/>
    </font>
    <font>
      <sz val="9"/>
      <color theme="1"/>
      <name val="Calibri"/>
      <family val="2"/>
      <charset val="238"/>
      <scheme val="minor"/>
    </font>
    <font>
      <strike/>
      <sz val="11"/>
      <color theme="1"/>
      <name val="Calibri"/>
      <family val="2"/>
      <charset val="238"/>
    </font>
    <font>
      <b/>
      <sz val="12"/>
      <color theme="1"/>
      <name val="Calibri"/>
      <family val="2"/>
      <charset val="238"/>
    </font>
    <font>
      <b/>
      <sz val="11"/>
      <color theme="1"/>
      <name val="Calibri"/>
      <family val="2"/>
      <charset val="238"/>
    </font>
  </fonts>
  <fills count="37">
    <fill>
      <patternFill patternType="none"/>
    </fill>
    <fill>
      <patternFill patternType="gray125"/>
    </fill>
    <fill>
      <patternFill patternType="solid">
        <fgColor rgb="FF8EAADB"/>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66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rgb="FF000000"/>
      </patternFill>
    </fill>
    <fill>
      <patternFill patternType="solid">
        <fgColor theme="8" tint="0.59999389629810485"/>
        <bgColor rgb="FF000000"/>
      </patternFill>
    </fill>
    <fill>
      <patternFill patternType="solid">
        <fgColor theme="5" tint="-0.249977111117893"/>
        <bgColor rgb="FF000000"/>
      </patternFill>
    </fill>
    <fill>
      <patternFill patternType="solid">
        <fgColor rgb="FFFF66CC"/>
        <bgColor rgb="FF000000"/>
      </patternFill>
    </fill>
    <fill>
      <patternFill patternType="solid">
        <fgColor rgb="FFFFFF00"/>
        <bgColor rgb="FF000000"/>
      </patternFill>
    </fill>
    <fill>
      <patternFill patternType="solid">
        <fgColor theme="9" tint="0.39997558519241921"/>
        <bgColor rgb="FF000000"/>
      </patternFill>
    </fill>
    <fill>
      <patternFill patternType="solid">
        <fgColor rgb="FF92D050"/>
        <bgColor indexed="64"/>
      </patternFill>
    </fill>
    <fill>
      <patternFill patternType="solid">
        <fgColor rgb="FFCCFFFF"/>
        <bgColor indexed="64"/>
      </patternFill>
    </fill>
    <fill>
      <patternFill patternType="solid">
        <fgColor rgb="FFB4C6E7"/>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BDD7EE"/>
        <bgColor rgb="FF000000"/>
      </patternFill>
    </fill>
    <fill>
      <patternFill patternType="solid">
        <fgColor rgb="FFC65911"/>
        <bgColor rgb="FF000000"/>
      </patternFill>
    </fill>
    <fill>
      <patternFill patternType="solid">
        <fgColor rgb="FFC6E0B4"/>
        <bgColor rgb="FF000000"/>
      </patternFill>
    </fill>
    <fill>
      <patternFill patternType="solid">
        <fgColor rgb="FFFFFFFF"/>
        <bgColor rgb="FF000000"/>
      </patternFill>
    </fill>
  </fills>
  <borders count="7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ck">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0" fontId="26" fillId="0" borderId="0"/>
    <xf numFmtId="0" fontId="27" fillId="0" borderId="0" applyNumberFormat="0" applyFill="0" applyBorder="0" applyAlignment="0" applyProtection="0"/>
    <xf numFmtId="0" fontId="32" fillId="0" borderId="0" applyNumberFormat="0" applyFill="0" applyBorder="0" applyAlignment="0" applyProtection="0"/>
  </cellStyleXfs>
  <cellXfs count="463">
    <xf numFmtId="0" fontId="0" fillId="0" borderId="0" xfId="0"/>
    <xf numFmtId="0" fontId="8" fillId="0" borderId="0" xfId="0" applyFont="1" applyAlignment="1">
      <alignment horizontal="center" vertical="top" wrapText="1"/>
    </xf>
    <xf numFmtId="0" fontId="0" fillId="0" borderId="0" xfId="0" applyAlignment="1">
      <alignment vertical="top" wrapText="1"/>
    </xf>
    <xf numFmtId="0" fontId="0" fillId="10" borderId="40" xfId="0" applyFill="1" applyBorder="1" applyAlignment="1">
      <alignment horizontal="left" vertical="top" wrapText="1"/>
    </xf>
    <xf numFmtId="0" fontId="28" fillId="0" borderId="40" xfId="0" applyFont="1" applyBorder="1" applyAlignment="1">
      <alignment vertical="top" wrapText="1"/>
    </xf>
    <xf numFmtId="0" fontId="0" fillId="13" borderId="21" xfId="0" applyFill="1" applyBorder="1" applyAlignment="1">
      <alignment horizontal="left" vertical="top" wrapText="1"/>
    </xf>
    <xf numFmtId="0" fontId="11" fillId="4" borderId="9" xfId="0" applyFont="1" applyFill="1" applyBorder="1" applyAlignment="1">
      <alignment horizontal="center" vertical="center" wrapText="1"/>
    </xf>
    <xf numFmtId="0" fontId="10" fillId="8" borderId="1" xfId="0" applyFont="1" applyFill="1" applyBorder="1" applyAlignment="1">
      <alignment horizontal="center" vertical="center"/>
    </xf>
    <xf numFmtId="0" fontId="10" fillId="7" borderId="9"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10" fillId="10" borderId="14" xfId="0" applyFont="1" applyFill="1" applyBorder="1" applyAlignment="1">
      <alignment horizontal="center" vertical="center"/>
    </xf>
    <xf numFmtId="0" fontId="1" fillId="10" borderId="12" xfId="0" applyFont="1" applyFill="1" applyBorder="1" applyAlignment="1">
      <alignment horizontal="center" vertical="center"/>
    </xf>
    <xf numFmtId="0" fontId="0" fillId="10" borderId="0" xfId="0" applyFill="1"/>
    <xf numFmtId="0" fontId="9" fillId="10" borderId="1"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3" fillId="10" borderId="15"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0" fillId="0" borderId="40" xfId="0" applyBorder="1" applyAlignment="1">
      <alignment horizontal="left" vertical="top" wrapText="1"/>
    </xf>
    <xf numFmtId="0" fontId="5" fillId="3" borderId="1" xfId="0" applyFont="1" applyFill="1" applyBorder="1" applyAlignment="1">
      <alignment vertical="top" wrapText="1"/>
    </xf>
    <xf numFmtId="0" fontId="11" fillId="10" borderId="8"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9"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9" fillId="3" borderId="1" xfId="0" applyFont="1" applyFill="1" applyBorder="1" applyAlignment="1">
      <alignment vertical="center" wrapText="1"/>
    </xf>
    <xf numFmtId="0" fontId="6" fillId="3" borderId="1" xfId="0" applyFont="1" applyFill="1" applyBorder="1" applyAlignment="1">
      <alignment vertical="center" wrapText="1"/>
    </xf>
    <xf numFmtId="0" fontId="5" fillId="3" borderId="1" xfId="0" applyFont="1" applyFill="1" applyBorder="1" applyAlignment="1">
      <alignment vertical="center" wrapText="1"/>
    </xf>
    <xf numFmtId="0" fontId="24" fillId="3" borderId="23" xfId="0" applyFont="1" applyFill="1" applyBorder="1" applyAlignment="1">
      <alignment vertical="center" wrapText="1"/>
    </xf>
    <xf numFmtId="0" fontId="10" fillId="3" borderId="1" xfId="0" applyFont="1" applyFill="1" applyBorder="1" applyAlignment="1">
      <alignment vertical="center" wrapText="1"/>
    </xf>
    <xf numFmtId="0" fontId="0" fillId="8" borderId="16" xfId="0" applyFill="1" applyBorder="1" applyAlignment="1">
      <alignment horizontal="left" vertical="top" wrapText="1"/>
    </xf>
    <xf numFmtId="0" fontId="0" fillId="8" borderId="7" xfId="0" applyFill="1" applyBorder="1" applyAlignment="1">
      <alignment vertical="top" wrapText="1"/>
    </xf>
    <xf numFmtId="0" fontId="23" fillId="8" borderId="7" xfId="0" applyFont="1" applyFill="1" applyBorder="1" applyAlignment="1">
      <alignment vertical="top" wrapText="1"/>
    </xf>
    <xf numFmtId="0" fontId="0" fillId="8" borderId="7" xfId="0" applyFill="1" applyBorder="1" applyAlignment="1">
      <alignment horizontal="left" vertical="top" wrapText="1"/>
    </xf>
    <xf numFmtId="0" fontId="0" fillId="4" borderId="7" xfId="0" applyFill="1" applyBorder="1" applyAlignment="1">
      <alignment vertical="top" wrapText="1"/>
    </xf>
    <xf numFmtId="0" fontId="23" fillId="4" borderId="7" xfId="0" applyFont="1" applyFill="1" applyBorder="1" applyAlignment="1">
      <alignment vertical="top" wrapText="1"/>
    </xf>
    <xf numFmtId="0" fontId="0" fillId="4" borderId="7" xfId="0" applyFill="1" applyBorder="1" applyAlignment="1">
      <alignment horizontal="left" vertical="top" wrapText="1"/>
    </xf>
    <xf numFmtId="0" fontId="23" fillId="7" borderId="7" xfId="0" applyFont="1" applyFill="1" applyBorder="1" applyAlignment="1">
      <alignment vertical="top" wrapText="1"/>
    </xf>
    <xf numFmtId="0" fontId="0" fillId="7" borderId="7" xfId="0" applyFill="1" applyBorder="1" applyAlignment="1">
      <alignment vertical="top" wrapText="1"/>
    </xf>
    <xf numFmtId="0" fontId="0" fillId="7" borderId="7" xfId="0" applyFill="1" applyBorder="1" applyAlignment="1">
      <alignment horizontal="left" vertical="top" wrapText="1"/>
    </xf>
    <xf numFmtId="0" fontId="0" fillId="6" borderId="16" xfId="0" applyFill="1" applyBorder="1" applyAlignment="1">
      <alignment vertical="top" wrapText="1"/>
    </xf>
    <xf numFmtId="0" fontId="0" fillId="6" borderId="7" xfId="0" applyFill="1" applyBorder="1" applyAlignment="1">
      <alignment vertical="top" wrapText="1"/>
    </xf>
    <xf numFmtId="0" fontId="13" fillId="6" borderId="7" xfId="0" applyFont="1" applyFill="1" applyBorder="1" applyAlignment="1">
      <alignment vertical="top" wrapText="1"/>
    </xf>
    <xf numFmtId="0" fontId="0" fillId="6" borderId="7" xfId="0" applyFill="1" applyBorder="1" applyAlignment="1">
      <alignment horizontal="left" vertical="top" wrapText="1"/>
    </xf>
    <xf numFmtId="0" fontId="0" fillId="9" borderId="7" xfId="0" applyFill="1" applyBorder="1" applyAlignment="1">
      <alignment horizontal="left" vertical="top" wrapText="1"/>
    </xf>
    <xf numFmtId="0" fontId="0" fillId="8" borderId="26" xfId="0" applyFill="1" applyBorder="1" applyAlignment="1">
      <alignment horizontal="left" vertical="top" wrapText="1"/>
    </xf>
    <xf numFmtId="0" fontId="0" fillId="0" borderId="0" xfId="0" applyAlignment="1">
      <alignment vertical="center"/>
    </xf>
    <xf numFmtId="0" fontId="11" fillId="10" borderId="6" xfId="0" applyFont="1" applyFill="1" applyBorder="1" applyAlignment="1">
      <alignment horizontal="center" vertical="center" wrapText="1"/>
    </xf>
    <xf numFmtId="0" fontId="11" fillId="10" borderId="14" xfId="0" applyFont="1" applyFill="1" applyBorder="1" applyAlignment="1">
      <alignment horizontal="center" vertical="center"/>
    </xf>
    <xf numFmtId="0" fontId="11" fillId="10" borderId="5"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3" fillId="4" borderId="7" xfId="0" applyFont="1" applyFill="1" applyBorder="1" applyAlignment="1">
      <alignment horizontal="left" vertical="top" wrapText="1"/>
    </xf>
    <xf numFmtId="0" fontId="13" fillId="4" borderId="7" xfId="0" applyFont="1" applyFill="1" applyBorder="1" applyAlignment="1">
      <alignment vertical="top" wrapText="1"/>
    </xf>
    <xf numFmtId="0" fontId="10" fillId="5" borderId="1" xfId="0" applyFont="1" applyFill="1" applyBorder="1" applyAlignment="1">
      <alignment horizontal="center" vertical="center" wrapText="1"/>
    </xf>
    <xf numFmtId="0" fontId="2" fillId="10" borderId="6" xfId="0" applyFont="1" applyFill="1" applyBorder="1" applyAlignment="1">
      <alignment vertical="center" wrapText="1"/>
    </xf>
    <xf numFmtId="0" fontId="9" fillId="10" borderId="34" xfId="0" applyFont="1" applyFill="1" applyBorder="1" applyAlignment="1">
      <alignment horizontal="center" vertical="center" wrapText="1"/>
    </xf>
    <xf numFmtId="0" fontId="3" fillId="10" borderId="10"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3" fillId="10" borderId="22"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3" fillId="10" borderId="6" xfId="0" applyFont="1" applyFill="1" applyBorder="1" applyAlignment="1">
      <alignment vertical="center" wrapText="1"/>
    </xf>
    <xf numFmtId="0" fontId="11" fillId="10" borderId="34"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23" fillId="7" borderId="7" xfId="0" applyFont="1" applyFill="1" applyBorder="1" applyAlignment="1">
      <alignment horizontal="left" vertical="top" wrapText="1"/>
    </xf>
    <xf numFmtId="0" fontId="23" fillId="4" borderId="7" xfId="0" applyFont="1" applyFill="1" applyBorder="1" applyAlignment="1">
      <alignment horizontal="left" vertical="top" wrapText="1"/>
    </xf>
    <xf numFmtId="0" fontId="2" fillId="10" borderId="27" xfId="0" applyFont="1" applyFill="1" applyBorder="1" applyAlignment="1">
      <alignment vertical="center" wrapText="1"/>
    </xf>
    <xf numFmtId="0" fontId="2" fillId="10" borderId="28" xfId="0" applyFont="1" applyFill="1" applyBorder="1" applyAlignment="1">
      <alignment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10" borderId="8" xfId="0" applyFont="1" applyFill="1" applyBorder="1" applyAlignment="1">
      <alignment horizontal="left" vertical="center" wrapText="1"/>
    </xf>
    <xf numFmtId="0" fontId="4" fillId="10" borderId="4" xfId="0" applyFont="1" applyFill="1" applyBorder="1" applyAlignment="1">
      <alignment vertical="center" wrapText="1"/>
    </xf>
    <xf numFmtId="0" fontId="0" fillId="8" borderId="0" xfId="0" applyFill="1"/>
    <xf numFmtId="0" fontId="0" fillId="0" borderId="7" xfId="0" applyBorder="1" applyAlignment="1">
      <alignment horizontal="center" vertical="center"/>
    </xf>
    <xf numFmtId="0" fontId="0" fillId="0" borderId="40" xfId="0" applyBorder="1" applyAlignment="1">
      <alignment vertical="top" wrapText="1"/>
    </xf>
    <xf numFmtId="0" fontId="0" fillId="0" borderId="46" xfId="0" applyBorder="1" applyAlignment="1">
      <alignment vertical="top" wrapText="1"/>
    </xf>
    <xf numFmtId="0" fontId="0" fillId="0" borderId="7" xfId="0" applyBorder="1" applyAlignment="1">
      <alignment horizontal="center" vertical="center" wrapText="1"/>
    </xf>
    <xf numFmtId="0" fontId="33" fillId="2" borderId="24" xfId="0" applyFont="1" applyFill="1" applyBorder="1" applyAlignment="1">
      <alignment horizontal="left" vertical="center" wrapText="1"/>
    </xf>
    <xf numFmtId="0" fontId="33" fillId="2" borderId="24" xfId="2" applyFont="1" applyFill="1" applyBorder="1" applyAlignment="1">
      <alignment horizontal="left" vertical="center" wrapText="1"/>
    </xf>
    <xf numFmtId="0" fontId="29" fillId="2" borderId="24" xfId="0" applyFont="1" applyFill="1" applyBorder="1" applyAlignment="1">
      <alignment horizontal="left" vertical="center" wrapText="1"/>
    </xf>
    <xf numFmtId="0" fontId="34" fillId="12" borderId="7" xfId="0" applyFont="1" applyFill="1" applyBorder="1" applyAlignment="1">
      <alignment horizontal="center" vertical="center"/>
    </xf>
    <xf numFmtId="0" fontId="35" fillId="12" borderId="24" xfId="0" applyFont="1" applyFill="1" applyBorder="1" applyAlignment="1">
      <alignment horizontal="center" vertical="center"/>
    </xf>
    <xf numFmtId="0" fontId="34" fillId="12" borderId="39" xfId="0" applyFont="1" applyFill="1" applyBorder="1" applyAlignment="1">
      <alignment horizontal="center" vertical="center" wrapText="1"/>
    </xf>
    <xf numFmtId="0" fontId="33" fillId="3" borderId="24" xfId="0" applyFont="1" applyFill="1" applyBorder="1" applyAlignment="1">
      <alignment horizontal="left" vertical="center" wrapText="1"/>
    </xf>
    <xf numFmtId="0" fontId="1" fillId="3" borderId="37" xfId="0" applyFont="1" applyFill="1" applyBorder="1" applyAlignment="1">
      <alignment horizontal="left" vertical="center"/>
    </xf>
    <xf numFmtId="0" fontId="0" fillId="0" borderId="33" xfId="0" applyBorder="1" applyAlignment="1">
      <alignment vertical="top" wrapText="1"/>
    </xf>
    <xf numFmtId="0" fontId="33" fillId="3" borderId="44" xfId="0" applyFont="1" applyFill="1" applyBorder="1" applyAlignment="1">
      <alignment horizontal="left" vertical="center"/>
    </xf>
    <xf numFmtId="0" fontId="33" fillId="3" borderId="45" xfId="0" applyFont="1" applyFill="1" applyBorder="1" applyAlignment="1">
      <alignment horizontal="left" vertical="center"/>
    </xf>
    <xf numFmtId="0" fontId="0" fillId="0" borderId="24" xfId="0" applyBorder="1" applyAlignment="1">
      <alignment horizontal="center" vertical="center"/>
    </xf>
    <xf numFmtId="0" fontId="33" fillId="2" borderId="47" xfId="0" applyFont="1" applyFill="1" applyBorder="1" applyAlignment="1">
      <alignment horizontal="left" vertical="center" wrapText="1"/>
    </xf>
    <xf numFmtId="0" fontId="0" fillId="0" borderId="46" xfId="0" applyBorder="1" applyAlignment="1">
      <alignment horizontal="left" vertical="top" wrapText="1"/>
    </xf>
    <xf numFmtId="0" fontId="0" fillId="0" borderId="51" xfId="0" applyBorder="1" applyAlignment="1">
      <alignment horizontal="left" vertical="top" wrapText="1"/>
    </xf>
    <xf numFmtId="0" fontId="0" fillId="0" borderId="22" xfId="0" applyBorder="1" applyAlignment="1">
      <alignment horizontal="left" vertical="top" wrapText="1"/>
    </xf>
    <xf numFmtId="0" fontId="21" fillId="10" borderId="14" xfId="0" applyFont="1" applyFill="1" applyBorder="1" applyAlignment="1">
      <alignment horizontal="center" vertical="center"/>
    </xf>
    <xf numFmtId="0" fontId="0" fillId="13" borderId="21" xfId="0" applyFill="1" applyBorder="1" applyAlignment="1">
      <alignment horizontal="left" vertical="top"/>
    </xf>
    <xf numFmtId="0" fontId="0" fillId="13" borderId="21" xfId="0" applyFill="1" applyBorder="1" applyAlignment="1">
      <alignment vertical="top"/>
    </xf>
    <xf numFmtId="0" fontId="0" fillId="10" borderId="0" xfId="0" applyFill="1" applyAlignment="1">
      <alignment horizontal="center" vertical="center"/>
    </xf>
    <xf numFmtId="0" fontId="33" fillId="10" borderId="0" xfId="0" applyFont="1" applyFill="1" applyAlignment="1">
      <alignment horizontal="left" vertical="center" wrapText="1"/>
    </xf>
    <xf numFmtId="0" fontId="33" fillId="2" borderId="7" xfId="0" applyFont="1" applyFill="1" applyBorder="1" applyAlignment="1">
      <alignment horizontal="left" vertical="center" wrapText="1"/>
    </xf>
    <xf numFmtId="0" fontId="32" fillId="10" borderId="32" xfId="3" applyFill="1" applyBorder="1" applyAlignment="1">
      <alignment horizontal="left" vertical="top" wrapText="1"/>
    </xf>
    <xf numFmtId="0" fontId="32" fillId="3" borderId="0" xfId="3" applyFill="1" applyAlignment="1">
      <alignment horizontal="left" vertical="center"/>
    </xf>
    <xf numFmtId="0" fontId="32" fillId="3" borderId="22" xfId="3" applyFill="1" applyBorder="1" applyAlignment="1">
      <alignment horizontal="left" vertical="center"/>
    </xf>
    <xf numFmtId="0" fontId="32" fillId="3" borderId="7" xfId="3" applyFill="1" applyBorder="1" applyAlignment="1">
      <alignment horizontal="left" vertical="center" wrapText="1"/>
    </xf>
    <xf numFmtId="0" fontId="36" fillId="0" borderId="0" xfId="0" applyFont="1"/>
    <xf numFmtId="0" fontId="13" fillId="7" borderId="7" xfId="0" applyFont="1" applyFill="1" applyBorder="1" applyAlignment="1">
      <alignment vertical="top" wrapText="1"/>
    </xf>
    <xf numFmtId="0" fontId="9" fillId="25" borderId="7" xfId="0" applyFont="1" applyFill="1" applyBorder="1" applyAlignment="1">
      <alignment vertical="center" wrapText="1"/>
    </xf>
    <xf numFmtId="0" fontId="9" fillId="26" borderId="7" xfId="0" applyFont="1" applyFill="1" applyBorder="1" applyAlignment="1">
      <alignment vertical="center" wrapText="1"/>
    </xf>
    <xf numFmtId="0" fontId="10" fillId="29" borderId="1" xfId="0" applyFont="1" applyFill="1" applyBorder="1" applyAlignment="1">
      <alignment horizontal="center" vertical="center" wrapText="1"/>
    </xf>
    <xf numFmtId="0" fontId="28" fillId="16" borderId="12" xfId="0" applyFont="1" applyFill="1" applyBorder="1" applyAlignment="1">
      <alignment horizontal="left" vertical="top" wrapText="1"/>
    </xf>
    <xf numFmtId="0" fontId="28" fillId="16" borderId="13" xfId="0" applyFont="1" applyFill="1" applyBorder="1" applyAlignment="1">
      <alignment horizontal="left" vertical="top" wrapText="1"/>
    </xf>
    <xf numFmtId="0" fontId="0" fillId="9" borderId="24" xfId="0" applyFill="1" applyBorder="1" applyAlignment="1">
      <alignment horizontal="left" vertical="top" wrapText="1"/>
    </xf>
    <xf numFmtId="0" fontId="0" fillId="9" borderId="24" xfId="0" applyFill="1" applyBorder="1" applyAlignment="1">
      <alignment vertical="top" wrapText="1"/>
    </xf>
    <xf numFmtId="0" fontId="28" fillId="16" borderId="52" xfId="0" applyFont="1" applyFill="1" applyBorder="1" applyAlignment="1">
      <alignment horizontal="left" vertical="top" wrapText="1"/>
    </xf>
    <xf numFmtId="0" fontId="9" fillId="3" borderId="22" xfId="0" applyFont="1" applyFill="1" applyBorder="1" applyAlignment="1">
      <alignment vertical="center" wrapText="1"/>
    </xf>
    <xf numFmtId="0" fontId="6" fillId="3" borderId="22" xfId="0" applyFont="1" applyFill="1" applyBorder="1" applyAlignment="1">
      <alignment vertical="center" wrapText="1"/>
    </xf>
    <xf numFmtId="0" fontId="10" fillId="8" borderId="22" xfId="0" applyFont="1" applyFill="1" applyBorder="1" applyAlignment="1">
      <alignment horizontal="center" vertical="center"/>
    </xf>
    <xf numFmtId="0" fontId="10" fillId="7" borderId="14"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0" fillId="9" borderId="31" xfId="0" applyFill="1" applyBorder="1" applyAlignment="1">
      <alignment vertical="top" wrapText="1"/>
    </xf>
    <xf numFmtId="0" fontId="11" fillId="5" borderId="7" xfId="0" applyFont="1" applyFill="1" applyBorder="1" applyAlignment="1">
      <alignment vertical="center" wrapText="1"/>
    </xf>
    <xf numFmtId="0" fontId="9" fillId="5" borderId="7" xfId="0" applyFont="1" applyFill="1" applyBorder="1" applyAlignment="1">
      <alignment vertical="center" wrapText="1"/>
    </xf>
    <xf numFmtId="0" fontId="11" fillId="5" borderId="7" xfId="0" applyFont="1" applyFill="1" applyBorder="1" applyAlignment="1">
      <alignment horizontal="left" vertical="center" wrapText="1"/>
    </xf>
    <xf numFmtId="0" fontId="9" fillId="24" borderId="7" xfId="0" applyFont="1" applyFill="1" applyBorder="1" applyAlignment="1">
      <alignment vertical="center" wrapText="1"/>
    </xf>
    <xf numFmtId="0" fontId="9" fillId="28" borderId="7" xfId="0" applyFont="1" applyFill="1" applyBorder="1" applyAlignment="1">
      <alignment vertical="center" wrapText="1"/>
    </xf>
    <xf numFmtId="0" fontId="9" fillId="27" borderId="7" xfId="0" applyFont="1" applyFill="1" applyBorder="1" applyAlignment="1">
      <alignment horizontal="left" vertical="top" wrapText="1"/>
    </xf>
    <xf numFmtId="0" fontId="11" fillId="27" borderId="7" xfId="0" applyFont="1" applyFill="1" applyBorder="1" applyAlignment="1">
      <alignment horizontal="left" vertical="top" wrapText="1"/>
    </xf>
    <xf numFmtId="0" fontId="11" fillId="26" borderId="7" xfId="0" applyFont="1" applyFill="1" applyBorder="1" applyAlignment="1">
      <alignment vertical="center" wrapText="1"/>
    </xf>
    <xf numFmtId="0" fontId="10" fillId="24" borderId="7" xfId="0" applyFont="1" applyFill="1" applyBorder="1" applyAlignment="1">
      <alignment vertical="center" wrapText="1"/>
    </xf>
    <xf numFmtId="0" fontId="10" fillId="23" borderId="7" xfId="0" applyFont="1" applyFill="1" applyBorder="1" applyAlignment="1">
      <alignment vertical="center" wrapText="1"/>
    </xf>
    <xf numFmtId="0" fontId="9" fillId="23" borderId="7" xfId="0" applyFont="1" applyFill="1" applyBorder="1" applyAlignment="1">
      <alignment vertical="center" wrapText="1"/>
    </xf>
    <xf numFmtId="0" fontId="9" fillId="31" borderId="7" xfId="0" applyFont="1" applyFill="1" applyBorder="1" applyAlignment="1">
      <alignment vertical="center" wrapText="1"/>
    </xf>
    <xf numFmtId="0" fontId="9" fillId="31" borderId="38" xfId="0" applyFont="1" applyFill="1" applyBorder="1" applyAlignment="1">
      <alignment vertical="center" wrapText="1"/>
    </xf>
    <xf numFmtId="0" fontId="41" fillId="0" borderId="0" xfId="0" applyFont="1"/>
    <xf numFmtId="1" fontId="9" fillId="22" borderId="37" xfId="0" applyNumberFormat="1" applyFont="1" applyFill="1" applyBorder="1" applyAlignment="1">
      <alignment horizontal="center" vertical="center" wrapText="1"/>
    </xf>
    <xf numFmtId="1" fontId="9" fillId="22" borderId="35" xfId="0" applyNumberFormat="1" applyFont="1" applyFill="1" applyBorder="1" applyAlignment="1">
      <alignment horizontal="center" vertical="center" wrapText="1"/>
    </xf>
    <xf numFmtId="1" fontId="9" fillId="22" borderId="37" xfId="0" quotePrefix="1" applyNumberFormat="1" applyFont="1" applyFill="1" applyBorder="1" applyAlignment="1">
      <alignment horizontal="center" vertical="center" wrapText="1"/>
    </xf>
    <xf numFmtId="0" fontId="9" fillId="5" borderId="16" xfId="0" applyFont="1" applyFill="1" applyBorder="1" applyAlignment="1">
      <alignment vertical="center" wrapText="1"/>
    </xf>
    <xf numFmtId="1" fontId="9" fillId="22" borderId="53" xfId="0" applyNumberFormat="1" applyFont="1" applyFill="1" applyBorder="1" applyAlignment="1">
      <alignment horizontal="center" vertical="center" wrapText="1"/>
    </xf>
    <xf numFmtId="0" fontId="0" fillId="13" borderId="0" xfId="0" applyFill="1"/>
    <xf numFmtId="0" fontId="38" fillId="13" borderId="0" xfId="0" applyFont="1" applyFill="1" applyAlignment="1">
      <alignment horizontal="center" vertical="top" wrapText="1"/>
    </xf>
    <xf numFmtId="0" fontId="11" fillId="5" borderId="20" xfId="0" applyFont="1" applyFill="1" applyBorder="1" applyAlignment="1">
      <alignment vertical="center" wrapText="1"/>
    </xf>
    <xf numFmtId="0" fontId="9" fillId="25" borderId="54" xfId="0" applyFont="1" applyFill="1" applyBorder="1" applyAlignment="1">
      <alignment vertical="center" wrapText="1"/>
    </xf>
    <xf numFmtId="1" fontId="9" fillId="22" borderId="57" xfId="0" applyNumberFormat="1" applyFont="1" applyFill="1" applyBorder="1" applyAlignment="1">
      <alignment horizontal="center" vertical="center" wrapText="1"/>
    </xf>
    <xf numFmtId="1" fontId="9" fillId="22" borderId="56" xfId="0" quotePrefix="1" applyNumberFormat="1" applyFont="1" applyFill="1" applyBorder="1" applyAlignment="1">
      <alignment horizontal="center" vertical="center" wrapText="1"/>
    </xf>
    <xf numFmtId="0" fontId="9" fillId="25" borderId="20" xfId="0" applyFont="1" applyFill="1" applyBorder="1" applyAlignment="1">
      <alignment vertical="center" wrapText="1"/>
    </xf>
    <xf numFmtId="0" fontId="9" fillId="24" borderId="54" xfId="0" applyFont="1" applyFill="1" applyBorder="1" applyAlignment="1">
      <alignment vertical="center" wrapText="1"/>
    </xf>
    <xf numFmtId="1" fontId="9" fillId="22" borderId="57" xfId="0" quotePrefix="1" applyNumberFormat="1" applyFont="1" applyFill="1" applyBorder="1" applyAlignment="1">
      <alignment horizontal="center" vertical="center" wrapText="1"/>
    </xf>
    <xf numFmtId="1" fontId="9" fillId="22" borderId="56" xfId="0" applyNumberFormat="1" applyFont="1" applyFill="1" applyBorder="1" applyAlignment="1">
      <alignment horizontal="center" vertical="center" wrapText="1"/>
    </xf>
    <xf numFmtId="0" fontId="9" fillId="28" borderId="20" xfId="0" applyFont="1" applyFill="1" applyBorder="1" applyAlignment="1">
      <alignment vertical="center" wrapText="1"/>
    </xf>
    <xf numFmtId="0" fontId="9" fillId="27" borderId="54" xfId="0" applyFont="1" applyFill="1" applyBorder="1" applyAlignment="1">
      <alignment horizontal="left" vertical="top" wrapText="1"/>
    </xf>
    <xf numFmtId="0" fontId="9" fillId="27" borderId="20" xfId="0" applyFont="1" applyFill="1" applyBorder="1" applyAlignment="1">
      <alignment horizontal="left" vertical="top" wrapText="1"/>
    </xf>
    <xf numFmtId="0" fontId="9" fillId="26" borderId="54" xfId="0" applyFont="1" applyFill="1" applyBorder="1" applyAlignment="1">
      <alignment vertical="center" wrapText="1"/>
    </xf>
    <xf numFmtId="0" fontId="9" fillId="32" borderId="64" xfId="0" applyFont="1" applyFill="1" applyBorder="1" applyAlignment="1">
      <alignment horizontal="center" vertical="top" wrapText="1"/>
    </xf>
    <xf numFmtId="0" fontId="9" fillId="32" borderId="17" xfId="0" applyFont="1" applyFill="1" applyBorder="1" applyAlignment="1">
      <alignment horizontal="center" vertical="top" wrapText="1"/>
    </xf>
    <xf numFmtId="0" fontId="11" fillId="32" borderId="64" xfId="0" applyFont="1" applyFill="1" applyBorder="1" applyAlignment="1">
      <alignment horizontal="center" vertical="top" wrapText="1"/>
    </xf>
    <xf numFmtId="0" fontId="9" fillId="32" borderId="66" xfId="0" applyFont="1" applyFill="1" applyBorder="1" applyAlignment="1">
      <alignment horizontal="center" vertical="top" wrapText="1"/>
    </xf>
    <xf numFmtId="0" fontId="9" fillId="26" borderId="20" xfId="0" applyFont="1" applyFill="1" applyBorder="1" applyAlignment="1">
      <alignment vertical="center" wrapText="1"/>
    </xf>
    <xf numFmtId="1" fontId="9" fillId="22" borderId="69" xfId="0" applyNumberFormat="1" applyFont="1" applyFill="1" applyBorder="1" applyAlignment="1">
      <alignment horizontal="center" vertical="center" wrapText="1"/>
    </xf>
    <xf numFmtId="0" fontId="9" fillId="24" borderId="20" xfId="0" applyFont="1" applyFill="1" applyBorder="1" applyAlignment="1">
      <alignment vertical="center" wrapText="1"/>
    </xf>
    <xf numFmtId="0" fontId="10" fillId="23" borderId="54" xfId="0" applyFont="1" applyFill="1" applyBorder="1" applyAlignment="1">
      <alignment vertical="center" wrapText="1"/>
    </xf>
    <xf numFmtId="0" fontId="9" fillId="23" borderId="20" xfId="0" applyFont="1" applyFill="1" applyBorder="1" applyAlignment="1">
      <alignment vertical="center" wrapText="1"/>
    </xf>
    <xf numFmtId="0" fontId="9" fillId="31" borderId="54" xfId="0" applyFont="1" applyFill="1" applyBorder="1" applyAlignment="1">
      <alignment vertical="center" wrapText="1"/>
    </xf>
    <xf numFmtId="0" fontId="21" fillId="10" borderId="15" xfId="0" applyFont="1" applyFill="1" applyBorder="1" applyAlignment="1">
      <alignment horizontal="center" vertical="center"/>
    </xf>
    <xf numFmtId="0" fontId="1" fillId="10" borderId="52" xfId="0" applyFont="1" applyFill="1" applyBorder="1" applyAlignment="1">
      <alignment horizontal="center" vertical="center"/>
    </xf>
    <xf numFmtId="0" fontId="23" fillId="10" borderId="40" xfId="0" applyFont="1" applyFill="1" applyBorder="1" applyAlignment="1">
      <alignment horizontal="left" vertical="top" wrapText="1"/>
    </xf>
    <xf numFmtId="0" fontId="45" fillId="8" borderId="7" xfId="0" applyFont="1" applyFill="1" applyBorder="1" applyAlignment="1">
      <alignment vertical="top" wrapText="1"/>
    </xf>
    <xf numFmtId="0" fontId="51" fillId="3" borderId="1" xfId="0" applyFont="1" applyFill="1" applyBorder="1" applyAlignment="1">
      <alignment vertical="center" wrapText="1"/>
    </xf>
    <xf numFmtId="0" fontId="51" fillId="3" borderId="1" xfId="0" applyFont="1" applyFill="1" applyBorder="1" applyAlignment="1">
      <alignment horizontal="center" vertical="center" wrapText="1"/>
    </xf>
    <xf numFmtId="0" fontId="49" fillId="32" borderId="67" xfId="0" applyFont="1" applyFill="1" applyBorder="1" applyAlignment="1">
      <alignment horizontal="center" vertical="top" wrapText="1"/>
    </xf>
    <xf numFmtId="0" fontId="46" fillId="9" borderId="24" xfId="0" applyFont="1" applyFill="1" applyBorder="1" applyAlignment="1">
      <alignment vertical="top" wrapText="1"/>
    </xf>
    <xf numFmtId="0" fontId="2" fillId="10" borderId="25" xfId="0" applyFont="1" applyFill="1" applyBorder="1" applyAlignment="1">
      <alignment vertical="center" wrapText="1"/>
    </xf>
    <xf numFmtId="0" fontId="23" fillId="6" borderId="7" xfId="0" applyFont="1" applyFill="1" applyBorder="1" applyAlignment="1">
      <alignment horizontal="left" vertical="top" wrapText="1"/>
    </xf>
    <xf numFmtId="0" fontId="0" fillId="6" borderId="7" xfId="0" applyFont="1" applyFill="1" applyBorder="1" applyAlignment="1">
      <alignment horizontal="left" vertical="top" wrapText="1"/>
    </xf>
    <xf numFmtId="0" fontId="0" fillId="7" borderId="16" xfId="0" applyFont="1" applyFill="1" applyBorder="1" applyAlignment="1">
      <alignment horizontal="left" vertical="top" wrapText="1"/>
    </xf>
    <xf numFmtId="0" fontId="0" fillId="6" borderId="16" xfId="0" applyFont="1" applyFill="1" applyBorder="1" applyAlignment="1">
      <alignment horizontal="left" vertical="top" wrapText="1"/>
    </xf>
    <xf numFmtId="0" fontId="0" fillId="7" borderId="7" xfId="0" applyFont="1" applyFill="1" applyBorder="1" applyAlignment="1">
      <alignment horizontal="left" vertical="top" wrapText="1"/>
    </xf>
    <xf numFmtId="0" fontId="0" fillId="4" borderId="7" xfId="0" applyFont="1" applyFill="1" applyBorder="1" applyAlignment="1">
      <alignment vertical="top" wrapText="1"/>
    </xf>
    <xf numFmtId="0" fontId="9" fillId="14" borderId="1" xfId="0" applyFont="1" applyFill="1" applyBorder="1" applyAlignment="1">
      <alignment horizontal="center" vertical="center" wrapText="1"/>
    </xf>
    <xf numFmtId="0" fontId="49" fillId="29" borderId="1" xfId="0" applyFont="1" applyFill="1" applyBorder="1" applyAlignment="1">
      <alignment horizontal="center" vertical="center" wrapText="1"/>
    </xf>
    <xf numFmtId="0" fontId="49" fillId="1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31" fillId="16" borderId="22" xfId="0" applyFont="1" applyFill="1" applyBorder="1" applyAlignment="1">
      <alignment horizontal="left" vertical="center" wrapText="1"/>
    </xf>
    <xf numFmtId="0" fontId="0" fillId="0" borderId="0" xfId="0" applyFont="1" applyAlignment="1">
      <alignment vertical="top" wrapText="1"/>
    </xf>
    <xf numFmtId="0" fontId="56" fillId="0" borderId="40" xfId="0" applyFont="1" applyBorder="1" applyAlignment="1">
      <alignment vertical="top" wrapText="1"/>
    </xf>
    <xf numFmtId="0" fontId="0" fillId="0" borderId="26" xfId="0" applyFont="1" applyBorder="1" applyAlignment="1">
      <alignment horizontal="left" vertical="top" wrapText="1"/>
    </xf>
    <xf numFmtId="0" fontId="0" fillId="0" borderId="44" xfId="0" applyFont="1" applyBorder="1" applyAlignment="1">
      <alignment vertical="top" wrapText="1"/>
    </xf>
    <xf numFmtId="0" fontId="0" fillId="0" borderId="0" xfId="0" applyFont="1"/>
    <xf numFmtId="0" fontId="8" fillId="3" borderId="22" xfId="0" applyFont="1" applyFill="1" applyBorder="1" applyAlignment="1">
      <alignment vertical="center" wrapText="1"/>
    </xf>
    <xf numFmtId="0" fontId="10" fillId="3" borderId="22" xfId="0" applyFont="1" applyFill="1" applyBorder="1" applyAlignment="1">
      <alignment vertical="center" wrapText="1"/>
    </xf>
    <xf numFmtId="0" fontId="58" fillId="3" borderId="22" xfId="0" applyFont="1" applyFill="1" applyBorder="1" applyAlignment="1">
      <alignment vertical="center" wrapText="1"/>
    </xf>
    <xf numFmtId="0" fontId="1" fillId="3" borderId="14" xfId="0" applyFont="1" applyFill="1" applyBorder="1" applyAlignment="1">
      <alignment vertical="center" wrapText="1"/>
    </xf>
    <xf numFmtId="0" fontId="4" fillId="10" borderId="4" xfId="0" applyFont="1" applyFill="1" applyBorder="1" applyAlignment="1">
      <alignment horizontal="left" vertical="center" wrapText="1"/>
    </xf>
    <xf numFmtId="0" fontId="10" fillId="10" borderId="52"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15" xfId="0" applyFont="1" applyFill="1" applyBorder="1" applyAlignment="1">
      <alignment horizontal="center" vertical="center"/>
    </xf>
    <xf numFmtId="0" fontId="4" fillId="10" borderId="15" xfId="0" applyFont="1" applyFill="1" applyBorder="1" applyAlignment="1">
      <alignment horizontal="left" vertical="center" wrapText="1"/>
    </xf>
    <xf numFmtId="0" fontId="10" fillId="10" borderId="4"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0" fillId="9" borderId="7" xfId="0" applyFont="1" applyFill="1" applyBorder="1" applyAlignment="1">
      <alignment horizontal="left" vertical="top" wrapText="1"/>
    </xf>
    <xf numFmtId="0" fontId="4" fillId="10" borderId="22" xfId="0" applyFont="1" applyFill="1" applyBorder="1" applyAlignment="1">
      <alignment horizontal="left" vertical="center" wrapText="1"/>
    </xf>
    <xf numFmtId="0" fontId="10" fillId="10" borderId="11" xfId="0" applyFont="1" applyFill="1" applyBorder="1" applyAlignment="1">
      <alignment horizontal="center" vertical="center" wrapText="1"/>
    </xf>
    <xf numFmtId="0" fontId="0" fillId="4" borderId="7" xfId="0" applyFont="1" applyFill="1" applyBorder="1" applyAlignment="1">
      <alignment horizontal="left" vertical="top" wrapText="1"/>
    </xf>
    <xf numFmtId="0" fontId="0" fillId="9" borderId="7" xfId="0" applyFont="1" applyFill="1" applyBorder="1" applyAlignment="1">
      <alignment vertical="top" wrapText="1"/>
    </xf>
    <xf numFmtId="0" fontId="10" fillId="10" borderId="5"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22" xfId="0" applyFont="1" applyFill="1" applyBorder="1" applyAlignment="1">
      <alignment horizontal="center" vertical="center" wrapText="1"/>
    </xf>
    <xf numFmtId="0" fontId="4" fillId="10" borderId="6" xfId="0" applyFont="1" applyFill="1" applyBorder="1" applyAlignment="1">
      <alignment horizontal="left" vertical="center" wrapText="1"/>
    </xf>
    <xf numFmtId="0" fontId="10" fillId="10" borderId="23"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4" xfId="0" applyFont="1" applyFill="1" applyBorder="1" applyAlignment="1">
      <alignment horizontal="center" vertical="center" wrapText="1"/>
    </xf>
    <xf numFmtId="0" fontId="8" fillId="3" borderId="1" xfId="0" applyFont="1" applyFill="1" applyBorder="1" applyAlignment="1">
      <alignment vertical="center" wrapText="1"/>
    </xf>
    <xf numFmtId="0" fontId="58" fillId="3" borderId="1" xfId="0" applyFont="1" applyFill="1" applyBorder="1" applyAlignment="1">
      <alignment vertical="center" wrapText="1"/>
    </xf>
    <xf numFmtId="0" fontId="1" fillId="3" borderId="23" xfId="0" applyFont="1" applyFill="1" applyBorder="1" applyAlignment="1">
      <alignment vertical="center" wrapText="1"/>
    </xf>
    <xf numFmtId="0" fontId="4" fillId="10" borderId="24" xfId="0" applyFont="1" applyFill="1" applyBorder="1" applyAlignment="1">
      <alignment horizontal="left" vertical="center" wrapText="1"/>
    </xf>
    <xf numFmtId="0" fontId="10" fillId="10" borderId="32"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0" fillId="6" borderId="7" xfId="0" applyFont="1" applyFill="1" applyBorder="1" applyAlignment="1">
      <alignment horizontal="left" vertical="center" wrapText="1"/>
    </xf>
    <xf numFmtId="0" fontId="0" fillId="7" borderId="7" xfId="0" applyFont="1" applyFill="1" applyBorder="1" applyAlignment="1">
      <alignment vertical="top" wrapText="1"/>
    </xf>
    <xf numFmtId="0" fontId="0" fillId="6" borderId="7" xfId="0" applyFont="1" applyFill="1" applyBorder="1" applyAlignment="1">
      <alignment vertical="top" wrapText="1"/>
    </xf>
    <xf numFmtId="0" fontId="0" fillId="5" borderId="7" xfId="0" applyFont="1" applyFill="1" applyBorder="1" applyAlignment="1">
      <alignment vertical="top" wrapText="1"/>
    </xf>
    <xf numFmtId="0" fontId="52" fillId="36" borderId="25" xfId="0" applyFont="1" applyFill="1" applyBorder="1" applyAlignment="1">
      <alignment vertical="top" wrapText="1"/>
    </xf>
    <xf numFmtId="0" fontId="5" fillId="3" borderId="22" xfId="0" applyFont="1" applyFill="1" applyBorder="1" applyAlignment="1">
      <alignment vertical="center" wrapText="1"/>
    </xf>
    <xf numFmtId="0" fontId="1" fillId="10" borderId="13" xfId="0" applyFont="1" applyFill="1" applyBorder="1" applyAlignment="1">
      <alignment horizontal="center" vertical="center"/>
    </xf>
    <xf numFmtId="0" fontId="10" fillId="6" borderId="1"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0" fillId="9" borderId="48" xfId="0" applyFont="1" applyFill="1" applyBorder="1" applyAlignment="1">
      <alignment horizontal="center" vertical="center" wrapText="1"/>
    </xf>
    <xf numFmtId="0" fontId="10" fillId="9" borderId="49"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36" fillId="15" borderId="1" xfId="0" applyFont="1" applyFill="1" applyBorder="1" applyAlignment="1">
      <alignment horizontal="left" vertical="top" wrapText="1"/>
    </xf>
    <xf numFmtId="0" fontId="36" fillId="15" borderId="3" xfId="0" applyFont="1" applyFill="1" applyBorder="1" applyAlignment="1">
      <alignment horizontal="left" vertical="top" wrapText="1"/>
    </xf>
    <xf numFmtId="0" fontId="36" fillId="15" borderId="4" xfId="0" applyFont="1" applyFill="1" applyBorder="1" applyAlignment="1">
      <alignment horizontal="left" vertical="top" wrapText="1"/>
    </xf>
    <xf numFmtId="0" fontId="36" fillId="14" borderId="1" xfId="0" applyFont="1" applyFill="1" applyBorder="1" applyAlignment="1">
      <alignment horizontal="left" vertical="top" wrapText="1"/>
    </xf>
    <xf numFmtId="0" fontId="36" fillId="14" borderId="3" xfId="0" applyFont="1" applyFill="1" applyBorder="1" applyAlignment="1">
      <alignment horizontal="left" vertical="top" wrapText="1"/>
    </xf>
    <xf numFmtId="0" fontId="36" fillId="14" borderId="4" xfId="0" applyFont="1" applyFill="1" applyBorder="1" applyAlignment="1">
      <alignment horizontal="left" vertical="top" wrapText="1"/>
    </xf>
    <xf numFmtId="0" fontId="36" fillId="7" borderId="1" xfId="0" applyFont="1" applyFill="1" applyBorder="1" applyAlignment="1">
      <alignment horizontal="left" vertical="top" wrapText="1"/>
    </xf>
    <xf numFmtId="0" fontId="36" fillId="7" borderId="3" xfId="0" applyFont="1" applyFill="1" applyBorder="1" applyAlignment="1">
      <alignment horizontal="left" vertical="top" wrapText="1"/>
    </xf>
    <xf numFmtId="0" fontId="36" fillId="7" borderId="4" xfId="0" applyFont="1" applyFill="1" applyBorder="1" applyAlignment="1">
      <alignment horizontal="left" vertical="top" wrapText="1"/>
    </xf>
    <xf numFmtId="0" fontId="36" fillId="6" borderId="1" xfId="0" applyFont="1" applyFill="1" applyBorder="1" applyAlignment="1">
      <alignment horizontal="left" vertical="top" wrapText="1"/>
    </xf>
    <xf numFmtId="0" fontId="36" fillId="6" borderId="3"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9" borderId="1" xfId="0" applyFont="1" applyFill="1" applyBorder="1" applyAlignment="1">
      <alignment horizontal="left" vertical="top" wrapText="1"/>
    </xf>
    <xf numFmtId="0" fontId="36" fillId="9" borderId="3" xfId="0" applyFont="1" applyFill="1" applyBorder="1" applyAlignment="1">
      <alignment horizontal="left" vertical="top" wrapText="1"/>
    </xf>
    <xf numFmtId="0" fontId="36" fillId="9" borderId="4"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15" borderId="11" xfId="0" applyFont="1" applyFill="1" applyBorder="1" applyAlignment="1">
      <alignment horizontal="center" vertical="center"/>
    </xf>
    <xf numFmtId="0" fontId="10" fillId="15" borderId="12" xfId="0" applyFont="1" applyFill="1" applyBorder="1" applyAlignment="1">
      <alignment horizontal="center" vertical="center"/>
    </xf>
    <xf numFmtId="0" fontId="10" fillId="15" borderId="13" xfId="0" applyFont="1" applyFill="1" applyBorder="1" applyAlignment="1">
      <alignment horizontal="center" vertical="center"/>
    </xf>
    <xf numFmtId="0" fontId="11" fillId="14" borderId="11"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0" fillId="0" borderId="0" xfId="0" applyAlignment="1">
      <alignment horizontal="center" wrapText="1"/>
    </xf>
    <xf numFmtId="2" fontId="19" fillId="10" borderId="1" xfId="0" applyNumberFormat="1" applyFont="1" applyFill="1" applyBorder="1" applyAlignment="1">
      <alignment horizontal="center" vertical="center" wrapText="1"/>
    </xf>
    <xf numFmtId="2" fontId="20" fillId="10" borderId="1" xfId="0" applyNumberFormat="1" applyFont="1" applyFill="1" applyBorder="1" applyAlignment="1">
      <alignment horizontal="center" vertical="center" wrapText="1"/>
    </xf>
    <xf numFmtId="0" fontId="9" fillId="10" borderId="1" xfId="0" applyFont="1" applyFill="1" applyBorder="1" applyAlignment="1">
      <alignment horizontal="left" vertical="center" wrapText="1"/>
    </xf>
    <xf numFmtId="2" fontId="22" fillId="10" borderId="1" xfId="0" applyNumberFormat="1" applyFont="1" applyFill="1" applyBorder="1" applyAlignment="1">
      <alignment horizontal="left" vertical="center" wrapText="1"/>
    </xf>
    <xf numFmtId="0" fontId="9" fillId="10" borderId="4" xfId="0" applyFont="1" applyFill="1" applyBorder="1" applyAlignment="1">
      <alignment horizontal="left" vertical="center" wrapText="1"/>
    </xf>
    <xf numFmtId="2" fontId="20" fillId="10" borderId="4" xfId="0" applyNumberFormat="1" applyFont="1" applyFill="1" applyBorder="1" applyAlignment="1">
      <alignment horizontal="center" vertical="center" wrapText="1"/>
    </xf>
    <xf numFmtId="0" fontId="9" fillId="10" borderId="3" xfId="0" applyFont="1" applyFill="1" applyBorder="1" applyAlignment="1">
      <alignment horizontal="left" vertical="center" wrapText="1"/>
    </xf>
    <xf numFmtId="2" fontId="20" fillId="10" borderId="3" xfId="0" applyNumberFormat="1"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2" fontId="22" fillId="10" borderId="3" xfId="0" applyNumberFormat="1" applyFont="1" applyFill="1" applyBorder="1" applyAlignment="1">
      <alignment horizontal="left" vertical="center" wrapText="1"/>
    </xf>
    <xf numFmtId="0" fontId="22" fillId="10" borderId="3" xfId="0" applyFont="1" applyFill="1" applyBorder="1" applyAlignment="1">
      <alignment horizontal="left" vertical="center" wrapText="1"/>
    </xf>
    <xf numFmtId="0" fontId="22" fillId="10" borderId="4" xfId="0" applyFont="1" applyFill="1" applyBorder="1" applyAlignment="1">
      <alignment horizontal="left" vertical="center" wrapText="1"/>
    </xf>
    <xf numFmtId="2" fontId="21" fillId="10" borderId="3" xfId="0" applyNumberFormat="1" applyFont="1" applyFill="1" applyBorder="1" applyAlignment="1">
      <alignment horizontal="center" vertical="center" wrapText="1"/>
    </xf>
    <xf numFmtId="2" fontId="21" fillId="10" borderId="4" xfId="0" applyNumberFormat="1" applyFont="1" applyFill="1" applyBorder="1" applyAlignment="1">
      <alignment horizontal="center" vertical="center" wrapText="1"/>
    </xf>
    <xf numFmtId="0" fontId="11" fillId="10" borderId="1" xfId="0" applyFont="1" applyFill="1" applyBorder="1" applyAlignment="1">
      <alignment horizontal="left" vertical="center" wrapText="1"/>
    </xf>
    <xf numFmtId="2" fontId="21" fillId="10" borderId="1" xfId="0" applyNumberFormat="1" applyFont="1" applyFill="1" applyBorder="1" applyAlignment="1">
      <alignment horizontal="left" vertical="center" wrapText="1"/>
    </xf>
    <xf numFmtId="2" fontId="21" fillId="10" borderId="4" xfId="0" applyNumberFormat="1" applyFont="1" applyFill="1" applyBorder="1" applyAlignment="1">
      <alignment horizontal="left" vertical="center" wrapText="1"/>
    </xf>
    <xf numFmtId="2" fontId="20" fillId="10" borderId="15" xfId="0" applyNumberFormat="1" applyFont="1" applyFill="1" applyBorder="1" applyAlignment="1">
      <alignment horizontal="center" vertical="center" wrapText="1"/>
    </xf>
    <xf numFmtId="0" fontId="9" fillId="10" borderId="9"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15" xfId="0" applyFont="1" applyFill="1" applyBorder="1" applyAlignment="1">
      <alignment horizontal="left" vertical="center" wrapText="1"/>
    </xf>
    <xf numFmtId="2" fontId="20" fillId="10" borderId="11" xfId="0" applyNumberFormat="1" applyFont="1" applyFill="1" applyBorder="1" applyAlignment="1">
      <alignment horizontal="left" vertical="center" wrapText="1"/>
    </xf>
    <xf numFmtId="2" fontId="20" fillId="10" borderId="12" xfId="0" applyNumberFormat="1" applyFont="1" applyFill="1" applyBorder="1" applyAlignment="1">
      <alignment horizontal="left" vertical="center" wrapText="1"/>
    </xf>
    <xf numFmtId="2" fontId="20" fillId="10" borderId="13" xfId="0" applyNumberFormat="1" applyFont="1" applyFill="1" applyBorder="1" applyAlignment="1">
      <alignment horizontal="left" vertical="center" wrapText="1"/>
    </xf>
    <xf numFmtId="0" fontId="19" fillId="10" borderId="3" xfId="0" applyFont="1" applyFill="1" applyBorder="1" applyAlignment="1">
      <alignment horizontal="center" vertical="center" wrapText="1"/>
    </xf>
    <xf numFmtId="0" fontId="9" fillId="10" borderId="17"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0" borderId="19" xfId="0" applyFont="1" applyFill="1" applyBorder="1" applyAlignment="1">
      <alignment horizontal="left" vertical="center" wrapText="1"/>
    </xf>
    <xf numFmtId="2" fontId="20" fillId="10" borderId="7" xfId="0" applyNumberFormat="1" applyFont="1" applyFill="1" applyBorder="1" applyAlignment="1">
      <alignment horizontal="center" vertical="center" wrapText="1"/>
    </xf>
    <xf numFmtId="2" fontId="20" fillId="10" borderId="29" xfId="0" applyNumberFormat="1" applyFont="1" applyFill="1" applyBorder="1" applyAlignment="1">
      <alignment horizontal="center" vertical="center" wrapText="1"/>
    </xf>
    <xf numFmtId="2" fontId="22" fillId="10" borderId="3" xfId="0" applyNumberFormat="1" applyFont="1" applyFill="1" applyBorder="1" applyAlignment="1">
      <alignment horizontal="center" vertical="center" wrapText="1"/>
    </xf>
    <xf numFmtId="0" fontId="11" fillId="10" borderId="1" xfId="0" applyFont="1" applyFill="1" applyBorder="1" applyAlignment="1">
      <alignment vertical="center" wrapText="1"/>
    </xf>
    <xf numFmtId="0" fontId="11" fillId="10" borderId="3" xfId="0" applyFont="1" applyFill="1" applyBorder="1" applyAlignment="1">
      <alignment vertical="center" wrapText="1"/>
    </xf>
    <xf numFmtId="2" fontId="22" fillId="10" borderId="1" xfId="0" applyNumberFormat="1"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2" fontId="22" fillId="10" borderId="4" xfId="0" applyNumberFormat="1" applyFont="1" applyFill="1" applyBorder="1" applyAlignment="1">
      <alignment horizontal="center" vertical="center" wrapText="1"/>
    </xf>
    <xf numFmtId="0" fontId="9" fillId="10" borderId="1" xfId="0" applyFont="1" applyFill="1" applyBorder="1" applyAlignment="1">
      <alignment vertical="center" wrapText="1"/>
    </xf>
    <xf numFmtId="0" fontId="9" fillId="10" borderId="3" xfId="0" applyFont="1" applyFill="1" applyBorder="1" applyAlignment="1">
      <alignment vertical="center" wrapText="1"/>
    </xf>
    <xf numFmtId="0" fontId="9" fillId="10" borderId="4" xfId="0" applyFont="1" applyFill="1" applyBorder="1" applyAlignment="1">
      <alignment vertical="center" wrapText="1"/>
    </xf>
    <xf numFmtId="2" fontId="22" fillId="10" borderId="2" xfId="0" applyNumberFormat="1"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6" xfId="0" applyFont="1" applyFill="1" applyBorder="1" applyAlignment="1">
      <alignment horizontal="center" vertical="center" wrapText="1"/>
    </xf>
    <xf numFmtId="2" fontId="20" fillId="10" borderId="11" xfId="0" applyNumberFormat="1" applyFont="1" applyFill="1" applyBorder="1" applyAlignment="1">
      <alignment horizontal="center" vertical="center" wrapText="1"/>
    </xf>
    <xf numFmtId="2" fontId="20" fillId="10" borderId="13" xfId="0" applyNumberFormat="1" applyFont="1" applyFill="1" applyBorder="1" applyAlignment="1">
      <alignment horizontal="center" vertical="center" wrapText="1"/>
    </xf>
    <xf numFmtId="0" fontId="9" fillId="10" borderId="0" xfId="0" applyFont="1" applyFill="1" applyAlignment="1">
      <alignment horizontal="left" vertical="center" wrapText="1"/>
    </xf>
    <xf numFmtId="0" fontId="9" fillId="10" borderId="8" xfId="0" applyFont="1" applyFill="1" applyBorder="1" applyAlignment="1">
      <alignment horizontal="left" vertical="center" wrapText="1"/>
    </xf>
    <xf numFmtId="2" fontId="20" fillId="10" borderId="16"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2" fontId="22" fillId="10" borderId="29"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10" borderId="1" xfId="0" applyFont="1" applyFill="1" applyBorder="1" applyAlignment="1">
      <alignment horizontal="left" vertical="center" wrapText="1"/>
    </xf>
    <xf numFmtId="0" fontId="10" fillId="10" borderId="4" xfId="0" applyFont="1" applyFill="1" applyBorder="1" applyAlignment="1">
      <alignment horizontal="left" vertical="center" wrapText="1"/>
    </xf>
    <xf numFmtId="2" fontId="21" fillId="10" borderId="1" xfId="0" applyNumberFormat="1"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0" fillId="10" borderId="3" xfId="0" applyFont="1" applyFill="1" applyBorder="1" applyAlignment="1">
      <alignment horizontal="left" vertical="center" wrapText="1"/>
    </xf>
    <xf numFmtId="2" fontId="20" fillId="22" borderId="16" xfId="0" applyNumberFormat="1" applyFont="1" applyFill="1" applyBorder="1" applyAlignment="1">
      <alignment horizontal="center" vertical="center" wrapText="1"/>
    </xf>
    <xf numFmtId="2" fontId="20" fillId="22" borderId="7" xfId="0" applyNumberFormat="1" applyFont="1" applyFill="1" applyBorder="1" applyAlignment="1">
      <alignment horizontal="center" vertical="center" wrapText="1"/>
    </xf>
    <xf numFmtId="2" fontId="20" fillId="22" borderId="54" xfId="0" applyNumberFormat="1" applyFont="1" applyFill="1" applyBorder="1" applyAlignment="1">
      <alignment horizontal="center" vertical="center" wrapText="1"/>
    </xf>
    <xf numFmtId="2" fontId="20" fillId="22" borderId="55" xfId="0" applyNumberFormat="1"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20" xfId="0" applyFont="1" applyFill="1" applyBorder="1" applyAlignment="1">
      <alignment horizontal="left" vertical="center" wrapText="1"/>
    </xf>
    <xf numFmtId="2" fontId="22" fillId="22" borderId="16" xfId="0" applyNumberFormat="1" applyFont="1" applyFill="1" applyBorder="1" applyAlignment="1">
      <alignment horizontal="center" vertical="center" wrapText="1"/>
    </xf>
    <xf numFmtId="2" fontId="22" fillId="22" borderId="7" xfId="0" applyNumberFormat="1" applyFont="1" applyFill="1" applyBorder="1" applyAlignment="1">
      <alignment horizontal="center" vertical="center" wrapText="1"/>
    </xf>
    <xf numFmtId="2" fontId="22" fillId="22" borderId="38" xfId="0" applyNumberFormat="1" applyFont="1" applyFill="1" applyBorder="1" applyAlignment="1">
      <alignment horizontal="center" vertical="center" wrapText="1"/>
    </xf>
    <xf numFmtId="0" fontId="10" fillId="2" borderId="54"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22" fillId="22" borderId="54" xfId="0" applyNumberFormat="1" applyFont="1" applyFill="1" applyBorder="1" applyAlignment="1">
      <alignment horizontal="center" vertical="center" wrapText="1"/>
    </xf>
    <xf numFmtId="0" fontId="22" fillId="22" borderId="7" xfId="0" applyFont="1" applyFill="1" applyBorder="1" applyAlignment="1">
      <alignment horizontal="center" vertical="center" wrapText="1"/>
    </xf>
    <xf numFmtId="0" fontId="22" fillId="22" borderId="20" xfId="0" applyFont="1" applyFill="1" applyBorder="1" applyAlignment="1">
      <alignment horizontal="center" vertical="center" wrapText="1"/>
    </xf>
    <xf numFmtId="2" fontId="22" fillId="22" borderId="55" xfId="0" applyNumberFormat="1" applyFont="1" applyFill="1" applyBorder="1" applyAlignment="1">
      <alignment horizontal="center" vertical="center" wrapText="1"/>
    </xf>
    <xf numFmtId="0" fontId="9" fillId="2" borderId="54"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55" xfId="0" applyFont="1" applyFill="1" applyBorder="1" applyAlignment="1">
      <alignment horizontal="left" vertical="center" wrapText="1"/>
    </xf>
    <xf numFmtId="0" fontId="0" fillId="13" borderId="0" xfId="0" applyFill="1" applyAlignment="1">
      <alignment horizontal="center" wrapText="1"/>
    </xf>
    <xf numFmtId="2" fontId="21" fillId="22" borderId="16" xfId="0" applyNumberFormat="1" applyFont="1" applyFill="1" applyBorder="1" applyAlignment="1">
      <alignment horizontal="center" vertical="center" wrapText="1"/>
    </xf>
    <xf numFmtId="2" fontId="21" fillId="22" borderId="7" xfId="0" applyNumberFormat="1" applyFont="1" applyFill="1" applyBorder="1" applyAlignment="1">
      <alignment horizontal="center" vertical="center" wrapText="1"/>
    </xf>
    <xf numFmtId="2" fontId="21" fillId="22" borderId="38" xfId="0" applyNumberFormat="1" applyFont="1" applyFill="1" applyBorder="1" applyAlignment="1">
      <alignment horizontal="center" vertical="center" wrapText="1"/>
    </xf>
    <xf numFmtId="0" fontId="9" fillId="2" borderId="20" xfId="0" applyFont="1" applyFill="1" applyBorder="1" applyAlignment="1">
      <alignment horizontal="left" vertical="center" wrapText="1"/>
    </xf>
    <xf numFmtId="2" fontId="20" fillId="22" borderId="38" xfId="0" applyNumberFormat="1" applyFont="1" applyFill="1" applyBorder="1" applyAlignment="1">
      <alignment horizontal="center" vertical="center" wrapText="1"/>
    </xf>
    <xf numFmtId="2" fontId="20" fillId="22" borderId="36" xfId="0" applyNumberFormat="1" applyFont="1" applyFill="1" applyBorder="1" applyAlignment="1">
      <alignment horizontal="center" vertical="center" wrapText="1"/>
    </xf>
    <xf numFmtId="2" fontId="20" fillId="22" borderId="20" xfId="0" applyNumberFormat="1" applyFont="1" applyFill="1" applyBorder="1" applyAlignment="1">
      <alignment horizontal="center" vertical="center" wrapText="1"/>
    </xf>
    <xf numFmtId="2" fontId="20" fillId="22" borderId="21" xfId="0" applyNumberFormat="1" applyFont="1" applyFill="1" applyBorder="1" applyAlignment="1">
      <alignment horizontal="center" vertical="center" wrapText="1"/>
    </xf>
    <xf numFmtId="2" fontId="20" fillId="22" borderId="71" xfId="0" applyNumberFormat="1" applyFont="1" applyFill="1" applyBorder="1" applyAlignment="1">
      <alignment horizontal="center" vertical="center" wrapText="1"/>
    </xf>
    <xf numFmtId="0" fontId="9" fillId="2" borderId="16" xfId="0" applyFont="1" applyFill="1" applyBorder="1" applyAlignment="1">
      <alignment horizontal="left" vertical="center" wrapText="1"/>
    </xf>
    <xf numFmtId="2" fontId="21" fillId="22" borderId="55" xfId="0" applyNumberFormat="1" applyFont="1" applyFill="1" applyBorder="1" applyAlignment="1">
      <alignment horizontal="center" vertical="center" wrapText="1"/>
    </xf>
    <xf numFmtId="0" fontId="22" fillId="22" borderId="55" xfId="0" applyFont="1" applyFill="1" applyBorder="1" applyAlignment="1">
      <alignment horizontal="center" vertical="center" wrapText="1"/>
    </xf>
    <xf numFmtId="2" fontId="40" fillId="11" borderId="65" xfId="0" applyNumberFormat="1" applyFont="1" applyFill="1" applyBorder="1" applyAlignment="1">
      <alignment horizontal="center" vertical="center" wrapText="1"/>
    </xf>
    <xf numFmtId="0" fontId="40" fillId="11" borderId="60" xfId="0" applyFont="1" applyFill="1" applyBorder="1" applyAlignment="1">
      <alignment horizontal="center" vertical="center" wrapText="1"/>
    </xf>
    <xf numFmtId="0" fontId="40" fillId="11" borderId="70"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25" borderId="59" xfId="0" applyFont="1" applyFill="1" applyBorder="1" applyAlignment="1">
      <alignment horizontal="center" vertical="center" wrapText="1"/>
    </xf>
    <xf numFmtId="0" fontId="9" fillId="25" borderId="26" xfId="0" applyFont="1" applyFill="1" applyBorder="1" applyAlignment="1">
      <alignment horizontal="center" vertical="center" wrapText="1"/>
    </xf>
    <xf numFmtId="0" fontId="9" fillId="25" borderId="58" xfId="0" applyFont="1" applyFill="1" applyBorder="1" applyAlignment="1">
      <alignment horizontal="center" vertical="center" wrapText="1"/>
    </xf>
    <xf numFmtId="0" fontId="9" fillId="25" borderId="61" xfId="0" applyFont="1" applyFill="1" applyBorder="1" applyAlignment="1">
      <alignment horizontal="center" vertical="center" wrapText="1"/>
    </xf>
    <xf numFmtId="0" fontId="9" fillId="25" borderId="62" xfId="0" applyFont="1" applyFill="1" applyBorder="1" applyAlignment="1">
      <alignment horizontal="center" vertical="center" wrapText="1"/>
    </xf>
    <xf numFmtId="0" fontId="9" fillId="25" borderId="68" xfId="0" applyFont="1" applyFill="1" applyBorder="1" applyAlignment="1">
      <alignment horizontal="center" vertical="center" wrapText="1"/>
    </xf>
    <xf numFmtId="0" fontId="9" fillId="26" borderId="61" xfId="0" applyFont="1" applyFill="1" applyBorder="1" applyAlignment="1">
      <alignment horizontal="center" vertical="center" wrapText="1"/>
    </xf>
    <xf numFmtId="0" fontId="9" fillId="26" borderId="62" xfId="0" applyFont="1" applyFill="1" applyBorder="1" applyAlignment="1">
      <alignment horizontal="center" vertical="center" wrapText="1"/>
    </xf>
    <xf numFmtId="0" fontId="9" fillId="26" borderId="68" xfId="0" applyFont="1" applyFill="1" applyBorder="1" applyAlignment="1">
      <alignment horizontal="center" vertical="center" wrapText="1"/>
    </xf>
    <xf numFmtId="0" fontId="9" fillId="27" borderId="30" xfId="0" applyFont="1" applyFill="1" applyBorder="1" applyAlignment="1">
      <alignment horizontal="center" vertical="center" wrapText="1"/>
    </xf>
    <xf numFmtId="0" fontId="9" fillId="27" borderId="26" xfId="0" applyFont="1" applyFill="1" applyBorder="1" applyAlignment="1">
      <alignment horizontal="center" vertical="center" wrapText="1"/>
    </xf>
    <xf numFmtId="0" fontId="9" fillId="27" borderId="33"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3" borderId="61" xfId="0" applyFont="1" applyFill="1" applyBorder="1" applyAlignment="1">
      <alignment horizontal="center" vertical="center" wrapText="1"/>
    </xf>
    <xf numFmtId="0" fontId="9" fillId="23" borderId="62" xfId="0" applyFont="1" applyFill="1" applyBorder="1" applyAlignment="1">
      <alignment horizontal="center" vertical="center" wrapText="1"/>
    </xf>
    <xf numFmtId="0" fontId="9" fillId="23" borderId="68" xfId="0" applyFont="1" applyFill="1" applyBorder="1" applyAlignment="1">
      <alignment horizontal="center" vertical="center" wrapText="1"/>
    </xf>
    <xf numFmtId="0" fontId="9" fillId="31" borderId="61" xfId="0" applyFont="1" applyFill="1" applyBorder="1" applyAlignment="1">
      <alignment horizontal="center" vertical="center" wrapText="1"/>
    </xf>
    <xf numFmtId="0" fontId="9" fillId="31" borderId="62"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6" borderId="20" xfId="0" applyFont="1" applyFill="1" applyBorder="1" applyAlignment="1">
      <alignment horizontal="left" vertical="center" wrapText="1"/>
    </xf>
    <xf numFmtId="0" fontId="9" fillId="26" borderId="16" xfId="0" applyFont="1" applyFill="1" applyBorder="1" applyAlignment="1">
      <alignment horizontal="left" vertical="center" wrapText="1"/>
    </xf>
    <xf numFmtId="1" fontId="9" fillId="22" borderId="57" xfId="0" applyNumberFormat="1" applyFont="1" applyFill="1" applyBorder="1" applyAlignment="1">
      <alignment horizontal="center" vertical="center" wrapText="1"/>
    </xf>
    <xf numFmtId="1" fontId="9" fillId="22" borderId="53" xfId="0" applyNumberFormat="1" applyFont="1" applyFill="1" applyBorder="1" applyAlignment="1">
      <alignment horizontal="center" vertical="center" wrapText="1"/>
    </xf>
    <xf numFmtId="0" fontId="9" fillId="3" borderId="54" xfId="0" applyFont="1" applyFill="1" applyBorder="1" applyAlignment="1">
      <alignment horizontal="left" vertical="center" wrapText="1"/>
    </xf>
    <xf numFmtId="0" fontId="0" fillId="8" borderId="30" xfId="0" applyFill="1" applyBorder="1" applyAlignment="1">
      <alignment horizontal="left" vertical="top" wrapText="1"/>
    </xf>
    <xf numFmtId="0" fontId="0" fillId="4" borderId="16" xfId="0" applyFill="1" applyBorder="1" applyAlignment="1">
      <alignment horizontal="left" vertical="top" wrapText="1"/>
    </xf>
    <xf numFmtId="0" fontId="0" fillId="9" borderId="16" xfId="0" applyFill="1" applyBorder="1" applyAlignment="1">
      <alignment horizontal="left" vertical="top" wrapText="1"/>
    </xf>
    <xf numFmtId="0" fontId="9" fillId="3"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1" fillId="3" borderId="22"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29" borderId="22" xfId="0" applyFont="1" applyFill="1" applyBorder="1" applyAlignment="1">
      <alignment horizontal="center" vertical="center" wrapText="1"/>
    </xf>
    <xf numFmtId="0" fontId="0" fillId="0" borderId="7" xfId="0" applyBorder="1"/>
    <xf numFmtId="0" fontId="9" fillId="10" borderId="52" xfId="0" applyFont="1" applyFill="1" applyBorder="1" applyAlignment="1">
      <alignment horizontal="center" vertical="center" wrapText="1"/>
    </xf>
    <xf numFmtId="0" fontId="0" fillId="4" borderId="16" xfId="0" applyFill="1" applyBorder="1" applyAlignment="1">
      <alignment vertical="top" wrapText="1"/>
    </xf>
    <xf numFmtId="0" fontId="23" fillId="7" borderId="16" xfId="0" applyFont="1" applyFill="1" applyBorder="1" applyAlignment="1">
      <alignment vertical="top" wrapText="1"/>
    </xf>
    <xf numFmtId="0" fontId="51" fillId="3" borderId="22" xfId="0" applyFont="1" applyFill="1" applyBorder="1" applyAlignment="1">
      <alignment vertical="center" wrapText="1"/>
    </xf>
    <xf numFmtId="0" fontId="24" fillId="3" borderId="22" xfId="0" applyFont="1" applyFill="1" applyBorder="1" applyAlignment="1">
      <alignment vertical="center" wrapText="1"/>
    </xf>
    <xf numFmtId="0" fontId="11" fillId="4"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1" fillId="10" borderId="72" xfId="0" applyFont="1" applyFill="1" applyBorder="1" applyAlignment="1">
      <alignment horizontal="center" vertical="center"/>
    </xf>
    <xf numFmtId="0" fontId="0" fillId="9" borderId="7" xfId="0" applyFill="1" applyBorder="1" applyAlignment="1">
      <alignment vertical="top" wrapText="1"/>
    </xf>
    <xf numFmtId="0" fontId="1" fillId="10" borderId="73" xfId="0" applyFont="1" applyFill="1" applyBorder="1" applyAlignment="1">
      <alignment horizontal="center" vertical="center"/>
    </xf>
    <xf numFmtId="0" fontId="8" fillId="29" borderId="9" xfId="0" applyFont="1" applyFill="1" applyBorder="1" applyAlignment="1">
      <alignment horizontal="center" vertical="center" wrapText="1"/>
    </xf>
    <xf numFmtId="0" fontId="0" fillId="8" borderId="7" xfId="0" applyFont="1" applyFill="1" applyBorder="1" applyAlignment="1">
      <alignment horizontal="left" vertical="top" wrapText="1"/>
    </xf>
    <xf numFmtId="0" fontId="28" fillId="16" borderId="7" xfId="0" applyFont="1" applyFill="1" applyBorder="1" applyAlignment="1">
      <alignment horizontal="left" vertical="top" wrapText="1"/>
    </xf>
    <xf numFmtId="0" fontId="47" fillId="16" borderId="7" xfId="0" applyFont="1" applyFill="1" applyBorder="1" applyAlignment="1">
      <alignment horizontal="left" vertical="top" wrapText="1"/>
    </xf>
    <xf numFmtId="0" fontId="0" fillId="8" borderId="7" xfId="0" applyFont="1" applyFill="1" applyBorder="1" applyAlignment="1">
      <alignment vertical="top" wrapText="1"/>
    </xf>
    <xf numFmtId="0" fontId="0" fillId="10" borderId="7" xfId="0" applyFill="1" applyBorder="1"/>
    <xf numFmtId="0" fontId="23" fillId="9" borderId="7" xfId="0" applyFont="1" applyFill="1" applyBorder="1" applyAlignment="1">
      <alignment horizontal="left" vertical="top" wrapText="1"/>
    </xf>
    <xf numFmtId="0" fontId="0" fillId="8" borderId="7" xfId="0" applyFill="1" applyBorder="1" applyAlignment="1">
      <alignment vertical="center" wrapText="1"/>
    </xf>
    <xf numFmtId="0" fontId="23" fillId="8" borderId="7" xfId="0" applyFont="1" applyFill="1" applyBorder="1" applyAlignment="1">
      <alignment horizontal="left" vertical="top" wrapText="1"/>
    </xf>
    <xf numFmtId="0" fontId="0" fillId="8" borderId="7" xfId="0" applyFont="1" applyFill="1" applyBorder="1" applyAlignment="1">
      <alignment wrapText="1"/>
    </xf>
    <xf numFmtId="0" fontId="0" fillId="10" borderId="7" xfId="0" applyFill="1" applyBorder="1" applyAlignment="1">
      <alignment wrapText="1"/>
    </xf>
    <xf numFmtId="0" fontId="29" fillId="10" borderId="40" xfId="0" applyFont="1" applyFill="1" applyBorder="1" applyAlignment="1">
      <alignment horizontal="center" vertical="center"/>
    </xf>
    <xf numFmtId="0" fontId="11" fillId="10" borderId="4" xfId="0" applyFont="1" applyFill="1" applyBorder="1" applyAlignment="1">
      <alignment vertical="center" wrapText="1"/>
    </xf>
    <xf numFmtId="0" fontId="29" fillId="10" borderId="41" xfId="0" applyFont="1" applyFill="1" applyBorder="1" applyAlignment="1">
      <alignment horizontal="center" vertical="center"/>
    </xf>
    <xf numFmtId="0" fontId="0" fillId="5" borderId="7" xfId="0" applyFont="1" applyFill="1" applyBorder="1" applyAlignment="1">
      <alignment horizontal="left" vertical="top" wrapText="1"/>
    </xf>
    <xf numFmtId="0" fontId="56" fillId="33" borderId="7" xfId="0" applyFont="1" applyFill="1" applyBorder="1" applyAlignment="1">
      <alignment vertical="top" wrapText="1"/>
    </xf>
    <xf numFmtId="0" fontId="56" fillId="34" borderId="7" xfId="0" applyFont="1" applyFill="1" applyBorder="1" applyAlignment="1">
      <alignment vertical="top" wrapText="1"/>
    </xf>
    <xf numFmtId="0" fontId="56" fillId="19" borderId="7" xfId="0" applyFont="1" applyFill="1" applyBorder="1" applyAlignment="1">
      <alignment vertical="top" wrapText="1"/>
    </xf>
    <xf numFmtId="0" fontId="56" fillId="20" borderId="7" xfId="0" applyFont="1" applyFill="1" applyBorder="1" applyAlignment="1">
      <alignment vertical="top" wrapText="1"/>
    </xf>
    <xf numFmtId="0" fontId="56" fillId="35" borderId="7" xfId="0" applyFont="1" applyFill="1" applyBorder="1" applyAlignment="1">
      <alignment vertical="top" wrapText="1"/>
    </xf>
    <xf numFmtId="0" fontId="28" fillId="36" borderId="7" xfId="0" applyFont="1" applyFill="1" applyBorder="1" applyAlignment="1">
      <alignment wrapText="1"/>
    </xf>
    <xf numFmtId="0" fontId="28" fillId="36" borderId="7" xfId="0" applyFont="1" applyFill="1" applyBorder="1" applyAlignment="1">
      <alignment vertical="top" wrapText="1"/>
    </xf>
    <xf numFmtId="0" fontId="63" fillId="34" borderId="7" xfId="0" applyFont="1" applyFill="1" applyBorder="1" applyAlignment="1">
      <alignment vertical="top" wrapText="1"/>
    </xf>
    <xf numFmtId="0" fontId="63" fillId="19" borderId="7" xfId="0" applyFont="1" applyFill="1" applyBorder="1" applyAlignment="1">
      <alignment horizontal="left" vertical="top" wrapText="1"/>
    </xf>
    <xf numFmtId="0" fontId="1" fillId="10" borderId="72" xfId="0" applyFont="1" applyFill="1" applyBorder="1" applyAlignment="1">
      <alignment horizontal="left" vertical="top"/>
    </xf>
    <xf numFmtId="0" fontId="56" fillId="17" borderId="7" xfId="0" applyFont="1" applyFill="1" applyBorder="1" applyAlignment="1">
      <alignment horizontal="left" vertical="top" wrapText="1"/>
    </xf>
    <xf numFmtId="0" fontId="56" fillId="18" borderId="7" xfId="0" applyFont="1" applyFill="1" applyBorder="1" applyAlignment="1">
      <alignment horizontal="left" vertical="top" wrapText="1"/>
    </xf>
    <xf numFmtId="0" fontId="56" fillId="19" borderId="7" xfId="0" applyFont="1" applyFill="1" applyBorder="1" applyAlignment="1">
      <alignment horizontal="left" vertical="top" wrapText="1"/>
    </xf>
    <xf numFmtId="0" fontId="56" fillId="20" borderId="7" xfId="0" applyFont="1" applyFill="1" applyBorder="1" applyAlignment="1">
      <alignment horizontal="left" vertical="top" wrapText="1"/>
    </xf>
    <xf numFmtId="0" fontId="56" fillId="21" borderId="7" xfId="0" applyFont="1" applyFill="1" applyBorder="1" applyAlignment="1">
      <alignment horizontal="left" vertical="top" wrapText="1"/>
    </xf>
    <xf numFmtId="0" fontId="48" fillId="16" borderId="7" xfId="0" applyFont="1" applyFill="1" applyBorder="1" applyAlignment="1">
      <alignment horizontal="left" vertical="top" wrapText="1"/>
    </xf>
    <xf numFmtId="0" fontId="13" fillId="8" borderId="7" xfId="0" applyFont="1" applyFill="1" applyBorder="1" applyAlignment="1">
      <alignment horizontal="left" vertical="top" wrapText="1"/>
    </xf>
    <xf numFmtId="0" fontId="13" fillId="9" borderId="7" xfId="0" applyFont="1" applyFill="1" applyBorder="1" applyAlignment="1">
      <alignment horizontal="left" vertical="top" wrapText="1"/>
    </xf>
  </cellXfs>
  <cellStyles count="4">
    <cellStyle name="Hiperłącze" xfId="3" builtinId="8"/>
    <cellStyle name="Hiperłącze 2" xfId="2" xr:uid="{D5637E1C-02F6-46C0-B7CF-8C5037515346}"/>
    <cellStyle name="Normalny" xfId="0" builtinId="0"/>
    <cellStyle name="Normalny 2" xfId="1" xr:uid="{DCF8D0AE-389B-4D3C-87A9-5B4185700755}"/>
  </cellStyles>
  <dxfs count="0"/>
  <tableStyles count="0" defaultTableStyle="TableStyleMedium2" defaultPivotStyle="PivotStyleLight16"/>
  <colors>
    <mruColors>
      <color rgb="FFFF66CC"/>
      <color rgb="FFFFC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349250</xdr:colOff>
      <xdr:row>3</xdr:row>
      <xdr:rowOff>63500</xdr:rowOff>
    </xdr:from>
    <xdr:to>
      <xdr:col>0</xdr:col>
      <xdr:colOff>6321425</xdr:colOff>
      <xdr:row>23</xdr:row>
      <xdr:rowOff>177800</xdr:rowOff>
    </xdr:to>
    <xdr:pic>
      <xdr:nvPicPr>
        <xdr:cNvPr id="5" name="Obraz 4">
          <a:extLst>
            <a:ext uri="{FF2B5EF4-FFF2-40B4-BE49-F238E27FC236}">
              <a16:creationId xmlns:a16="http://schemas.microsoft.com/office/drawing/2014/main" id="{BA172DF8-7C68-4D07-BE64-2B4102125C8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6" r="23776" b="501"/>
        <a:stretch/>
      </xdr:blipFill>
      <xdr:spPr bwMode="auto">
        <a:xfrm>
          <a:off x="349250" y="10138833"/>
          <a:ext cx="5972175" cy="39338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orj/Downloads/Model%20oceny%20dojrza&#322;o&#347;ci%20RWNP%20_wk&#322;ad%20do%20aplikacji_KPM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drive-global.kpmg.com/pulpit/model/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tęp "/>
      <sheetName val="Ogólna charakterystyka poziomów"/>
      <sheetName val="Słownik pojęć "/>
      <sheetName val="Ocena strategii podatkowej"/>
      <sheetName val="Ocena kultury organizacyjnej"/>
      <sheetName val="Ocena ładu podatkowego"/>
      <sheetName val="Ocena organizacji funkcji pod."/>
      <sheetName val="Ocena zarządzania ryzykiem pod."/>
      <sheetName val="Ocena kontroli wewnętrznej"/>
      <sheetName val="Ocena zew. mechanizmów nadzoru"/>
      <sheetName val="Ocena kadry funkcji podatkowej"/>
      <sheetName val="Ocena wsparcia IT "/>
      <sheetName val="Ogólna ocena RWNP"/>
      <sheetName val="Arkusz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E10" t="str">
            <v>poziom_ad hoc</v>
          </cell>
        </row>
        <row r="11">
          <cell r="E11" t="str">
            <v>poziom_inicjalny</v>
          </cell>
        </row>
        <row r="12">
          <cell r="E12" t="str">
            <v>poziom_zdefiniowany</v>
          </cell>
        </row>
        <row r="13">
          <cell r="E13" t="str">
            <v>poziom_zarządzany</v>
          </cell>
        </row>
        <row r="14">
          <cell r="E14" t="str">
            <v>poziom_świadomy</v>
          </cell>
        </row>
        <row r="15">
          <cell r="E15" t="str">
            <v>nie_dotyczy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2"/>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nf.gov.pl/knf/pl/komponenty/img/knf_170534_Rekomendacja_H_2017_50303.pdf" TargetMode="External"/><Relationship Id="rId13" Type="http://schemas.openxmlformats.org/officeDocument/2006/relationships/hyperlink" Target="https://www.knf.gov.pl/knf/pl/komponenty/img/knf_170534_Rekomendacja_H_2017_50303.pdf" TargetMode="External"/><Relationship Id="rId3" Type="http://schemas.openxmlformats.org/officeDocument/2006/relationships/hyperlink" Target="https://www.podatki.gov.pl/media/6197/wytyczne-w-zakresie-ram-wewn%C4%99trznego-nadzoru-podatkowego.pdf" TargetMode="External"/><Relationship Id="rId7" Type="http://schemas.openxmlformats.org/officeDocument/2006/relationships/hyperlink" Target="https://www.knf.gov.pl/knf/pl/komponenty/img/knf_170534_Rekomendacja_H_2017_50303.pdf" TargetMode="External"/><Relationship Id="rId12" Type="http://schemas.openxmlformats.org/officeDocument/2006/relationships/hyperlink" Target="https://www.knf.gov.pl/knf/pl/komponenty/img/knf_170534_Rekomendacja_H_2017_50303.pdf" TargetMode="External"/><Relationship Id="rId2" Type="http://schemas.openxmlformats.org/officeDocument/2006/relationships/hyperlink" Target="https://www.podatki.gov.pl/media/6197/wytyczne-w-zakresie-ram-wewn%C4%99trznego-nadzoru-podatkowego.pdf" TargetMode="External"/><Relationship Id="rId1" Type="http://schemas.openxmlformats.org/officeDocument/2006/relationships/hyperlink" Target="https://www.podatki.gov.pl/media/6197/wytyczne-w-zakresie-ram-wewn%C4%99trznego-nadzoru-podatkowego.pdf" TargetMode="External"/><Relationship Id="rId6" Type="http://schemas.openxmlformats.org/officeDocument/2006/relationships/hyperlink" Target="https://www.knf.gov.pl/knf/pl/komponenty/img/knf_170534_Rekomendacja_H_2017_50303.pdf" TargetMode="External"/><Relationship Id="rId11" Type="http://schemas.openxmlformats.org/officeDocument/2006/relationships/hyperlink" Target="https://www.knf.gov.pl/knf/pl/komponenty/img/knf_170534_Rekomendacja_H_2017_50303.pdf" TargetMode="External"/><Relationship Id="rId5" Type="http://schemas.openxmlformats.org/officeDocument/2006/relationships/hyperlink" Target="https://www.knf.gov.pl/knf/pl/komponenty/img/knf_170534_Rekomendacja_H_2017_50303.pdf" TargetMode="External"/><Relationship Id="rId15" Type="http://schemas.openxmlformats.org/officeDocument/2006/relationships/printerSettings" Target="../printerSettings/printerSettings3.bin"/><Relationship Id="rId10" Type="http://schemas.openxmlformats.org/officeDocument/2006/relationships/hyperlink" Target="https://www.knf.gov.pl/knf/pl/komponenty/img/knf_170534_Rekomendacja_H_2017_50303.pdf" TargetMode="External"/><Relationship Id="rId4" Type="http://schemas.openxmlformats.org/officeDocument/2006/relationships/hyperlink" Target="https://www.podatki.gov.pl/media/6197/wytyczne-w-zakresie-ram-wewn%C4%99trznego-nadzoru-podatkowego.pdf" TargetMode="External"/><Relationship Id="rId9" Type="http://schemas.openxmlformats.org/officeDocument/2006/relationships/hyperlink" Target="https://www.knf.gov.pl/knf/pl/komponenty/img/knf_170534_Rekomendacja_H_2017_50303.pdf" TargetMode="External"/><Relationship Id="rId14" Type="http://schemas.openxmlformats.org/officeDocument/2006/relationships/hyperlink" Target="https://www.knf.gov.pl/knf/pl/komponenty/img/knf_170534_Rekomendacja_H_2017_5030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887F-C761-4F81-9F3A-4F5D02BA97AE}">
  <sheetPr>
    <pageSetUpPr fitToPage="1"/>
  </sheetPr>
  <dimension ref="A1:A26"/>
  <sheetViews>
    <sheetView tabSelected="1" zoomScale="80" zoomScaleNormal="80" zoomScaleSheetLayoutView="25" workbookViewId="0">
      <selection activeCell="B1" sqref="B1"/>
    </sheetView>
  </sheetViews>
  <sheetFormatPr defaultRowHeight="15" x14ac:dyDescent="0.25"/>
  <cols>
    <col min="1" max="1" width="210" customWidth="1"/>
  </cols>
  <sheetData>
    <row r="1" spans="1:1" ht="334.5" customHeight="1" x14ac:dyDescent="0.25">
      <c r="A1" s="2" t="s">
        <v>462</v>
      </c>
    </row>
    <row r="2" spans="1:1" ht="409.5" x14ac:dyDescent="0.25">
      <c r="A2" s="191" t="s">
        <v>575</v>
      </c>
    </row>
    <row r="3" spans="1:1" ht="78.75" customHeight="1" x14ac:dyDescent="0.25">
      <c r="A3" s="2" t="s">
        <v>0</v>
      </c>
    </row>
    <row r="26" spans="1:1" ht="71.25" customHeight="1" x14ac:dyDescent="0.25">
      <c r="A26" s="2" t="s">
        <v>1</v>
      </c>
    </row>
  </sheetData>
  <pageMargins left="0.7" right="0.7" top="0.75" bottom="0.75" header="0.3" footer="0.3"/>
  <pageSetup paperSize="9" scale="6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BEE48-C6CD-47B5-9381-6F63167C9353}">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21.140625" customWidth="1"/>
    <col min="4" max="4" width="21.42578125" customWidth="1"/>
    <col min="5" max="5" width="13.85546875" customWidth="1"/>
    <col min="6" max="6" width="53.7109375" customWidth="1"/>
    <col min="7" max="7" width="21.28515625" customWidth="1"/>
    <col min="8" max="8" width="12.42578125" customWidth="1"/>
    <col min="9" max="9" width="19.42578125" customWidth="1"/>
    <col min="10" max="10" width="17" customWidth="1"/>
    <col min="11" max="11" width="21.42578125" customWidth="1"/>
    <col min="12" max="12" width="57.42578125" style="195" customWidth="1"/>
    <col min="13" max="13" width="90.42578125" style="195" customWidth="1"/>
    <col min="14" max="14" width="89" style="195" customWidth="1"/>
    <col min="15" max="15" width="133.7109375" style="195" customWidth="1"/>
    <col min="16" max="16" width="142.5703125" style="195" customWidth="1"/>
    <col min="17" max="17" width="62.5703125" style="15" customWidth="1"/>
  </cols>
  <sheetData>
    <row r="1" spans="1:17" ht="18.75" x14ac:dyDescent="0.25">
      <c r="C1" s="1"/>
      <c r="D1" s="274"/>
      <c r="E1" s="274"/>
      <c r="F1" s="274"/>
      <c r="G1" s="274"/>
      <c r="H1" s="274"/>
    </row>
    <row r="2" spans="1:17" ht="154.5" customHeight="1" thickBot="1" x14ac:dyDescent="0.3">
      <c r="A2" s="24" t="s">
        <v>83</v>
      </c>
      <c r="B2" s="73" t="s">
        <v>84</v>
      </c>
      <c r="C2" s="74" t="s">
        <v>85</v>
      </c>
      <c r="D2" s="73" t="s">
        <v>86</v>
      </c>
      <c r="E2" s="75" t="s">
        <v>87</v>
      </c>
      <c r="F2" s="73" t="s">
        <v>454</v>
      </c>
      <c r="G2" s="75" t="s">
        <v>565</v>
      </c>
      <c r="H2" s="176" t="s">
        <v>88</v>
      </c>
      <c r="I2" s="75" t="s">
        <v>213</v>
      </c>
      <c r="J2" s="76" t="s">
        <v>90</v>
      </c>
      <c r="K2" s="77" t="s">
        <v>460</v>
      </c>
      <c r="L2" s="7" t="s">
        <v>2</v>
      </c>
      <c r="M2" s="215" t="s">
        <v>3</v>
      </c>
      <c r="N2" s="8" t="s">
        <v>4</v>
      </c>
      <c r="O2" s="189" t="s">
        <v>5</v>
      </c>
      <c r="P2" s="10" t="s">
        <v>6</v>
      </c>
      <c r="Q2" s="187" t="s">
        <v>441</v>
      </c>
    </row>
    <row r="3" spans="1:17" ht="256.5" customHeight="1" thickBot="1" x14ac:dyDescent="0.3">
      <c r="A3" s="283"/>
      <c r="B3" s="308" t="s">
        <v>351</v>
      </c>
      <c r="C3" s="310">
        <f>AVERAGE(E3:E7)</f>
        <v>1</v>
      </c>
      <c r="D3" s="325" t="s">
        <v>352</v>
      </c>
      <c r="E3" s="328">
        <f>SUM(H3:H5)/SUM(I3:I5)</f>
        <v>1</v>
      </c>
      <c r="F3" s="190" t="s">
        <v>353</v>
      </c>
      <c r="G3" s="52" t="s">
        <v>568</v>
      </c>
      <c r="H3" s="55">
        <f>PRODUCT(I3:J3)</f>
        <v>3</v>
      </c>
      <c r="I3" s="55">
        <v>3</v>
      </c>
      <c r="J3" s="13" t="str">
        <f>IF(K3='Arkusz 3'!$E$10,1,IF('Ocena kadry funkcji podatkowej'!K3='Arkusz 3'!$E$11,2,IF('Ocena kadry funkcji podatkowej'!K3='Arkusz 3'!$E$12,3,IF('Ocena kadry funkcji podatkowej'!K3='Arkusz 3'!$E$13,4,IF(K3='Arkusz 3'!$E$14,5,IF(K3="","",0))))))</f>
        <v/>
      </c>
      <c r="K3" s="427"/>
      <c r="L3" s="455" t="s">
        <v>354</v>
      </c>
      <c r="M3" s="456" t="s">
        <v>543</v>
      </c>
      <c r="N3" s="457" t="s">
        <v>446</v>
      </c>
      <c r="O3" s="458" t="s">
        <v>541</v>
      </c>
      <c r="P3" s="459" t="s">
        <v>355</v>
      </c>
      <c r="Q3" s="460"/>
    </row>
    <row r="4" spans="1:17" ht="409.5" customHeight="1" thickBot="1" x14ac:dyDescent="0.3">
      <c r="A4" s="283"/>
      <c r="B4" s="309"/>
      <c r="C4" s="311"/>
      <c r="D4" s="326"/>
      <c r="E4" s="307"/>
      <c r="F4" s="65" t="s">
        <v>356</v>
      </c>
      <c r="G4" s="52" t="s">
        <v>568</v>
      </c>
      <c r="H4" s="55">
        <f>PRODUCT(I4:J4)</f>
        <v>3</v>
      </c>
      <c r="I4" s="55">
        <v>3</v>
      </c>
      <c r="J4" s="13" t="str">
        <f>IF(K4='Arkusz 3'!$E$10,1,IF('Ocena kadry funkcji podatkowej'!K4='Arkusz 3'!$E$11,2,IF('Ocena kadry funkcji podatkowej'!K4='Arkusz 3'!$E$12,3,IF('Ocena kadry funkcji podatkowej'!K4='Arkusz 3'!$E$13,4,IF(K4='Arkusz 3'!$E$14,5,IF(K4="","",0))))))</f>
        <v/>
      </c>
      <c r="K4" s="427"/>
      <c r="L4" s="455" t="s">
        <v>544</v>
      </c>
      <c r="M4" s="456" t="s">
        <v>545</v>
      </c>
      <c r="N4" s="457" t="s">
        <v>546</v>
      </c>
      <c r="O4" s="458" t="s">
        <v>547</v>
      </c>
      <c r="P4" s="459" t="s">
        <v>447</v>
      </c>
      <c r="Q4" s="432"/>
    </row>
    <row r="5" spans="1:17" ht="183.75" customHeight="1" thickBot="1" x14ac:dyDescent="0.3">
      <c r="A5" s="283"/>
      <c r="B5" s="309"/>
      <c r="C5" s="311"/>
      <c r="D5" s="327"/>
      <c r="E5" s="313"/>
      <c r="F5" s="65" t="s">
        <v>357</v>
      </c>
      <c r="G5" s="54" t="s">
        <v>568</v>
      </c>
      <c r="H5" s="55">
        <f>PRODUCT(I5:J5)</f>
        <v>2</v>
      </c>
      <c r="I5" s="55">
        <v>2</v>
      </c>
      <c r="J5" s="13" t="str">
        <f>IF(K5='Arkusz 3'!$E$10,1,IF('Ocena kadry funkcji podatkowej'!K5='Arkusz 3'!$E$11,2,IF('Ocena kadry funkcji podatkowej'!K5='Arkusz 3'!$E$12,3,IF('Ocena kadry funkcji podatkowej'!K5='Arkusz 3'!$E$13,4,IF(K5='Arkusz 3'!$E$14,5,IF(K5="","",0))))))</f>
        <v/>
      </c>
      <c r="K5" s="427"/>
      <c r="L5" s="455" t="s">
        <v>358</v>
      </c>
      <c r="M5" s="456" t="s">
        <v>359</v>
      </c>
      <c r="N5" s="457" t="s">
        <v>548</v>
      </c>
      <c r="O5" s="458" t="s">
        <v>549</v>
      </c>
      <c r="P5" s="459" t="s">
        <v>360</v>
      </c>
      <c r="Q5" s="432"/>
    </row>
    <row r="6" spans="1:17" ht="158.25" customHeight="1" thickBot="1" x14ac:dyDescent="0.3">
      <c r="A6" s="283"/>
      <c r="B6" s="309"/>
      <c r="C6" s="311"/>
      <c r="D6" s="325" t="s">
        <v>361</v>
      </c>
      <c r="E6" s="310">
        <f>SUM(H6:H7)/SUM(I6:I7)</f>
        <v>1</v>
      </c>
      <c r="F6" s="78" t="s">
        <v>362</v>
      </c>
      <c r="G6" s="55" t="s">
        <v>568</v>
      </c>
      <c r="H6" s="55">
        <f>PRODUCT(I6:J6)</f>
        <v>2</v>
      </c>
      <c r="I6" s="55">
        <v>2</v>
      </c>
      <c r="J6" s="13" t="str">
        <f>IF(K6='Arkusz 3'!$E$10,1,IF('Ocena kadry funkcji podatkowej'!K6='Arkusz 3'!$E$11,2,IF('Ocena kadry funkcji podatkowej'!K6='Arkusz 3'!$E$12,3,IF('Ocena kadry funkcji podatkowej'!K6='Arkusz 3'!$E$13,4,IF(K6='Arkusz 3'!$E$14,5,IF(K6="","",0))))))</f>
        <v/>
      </c>
      <c r="K6" s="454"/>
      <c r="L6" s="455" t="s">
        <v>363</v>
      </c>
      <c r="M6" s="456" t="s">
        <v>364</v>
      </c>
      <c r="N6" s="457" t="s">
        <v>550</v>
      </c>
      <c r="O6" s="458" t="s">
        <v>542</v>
      </c>
      <c r="P6" s="459" t="s">
        <v>365</v>
      </c>
      <c r="Q6" s="432"/>
    </row>
    <row r="7" spans="1:17" ht="235.5" customHeight="1" thickBot="1" x14ac:dyDescent="0.3">
      <c r="A7" s="283"/>
      <c r="B7" s="309"/>
      <c r="C7" s="311"/>
      <c r="D7" s="327"/>
      <c r="E7" s="313"/>
      <c r="F7" s="78" t="s">
        <v>366</v>
      </c>
      <c r="G7" s="55" t="s">
        <v>568</v>
      </c>
      <c r="H7" s="55">
        <f>PRODUCT(I7:J7)</f>
        <v>2</v>
      </c>
      <c r="I7" s="55">
        <v>2</v>
      </c>
      <c r="J7" s="13" t="str">
        <f>IF(K7='Arkusz 3'!$E$10,1,IF('Ocena kadry funkcji podatkowej'!K7='Arkusz 3'!$E$11,2,IF('Ocena kadry funkcji podatkowej'!K7='Arkusz 3'!$E$12,3,IF('Ocena kadry funkcji podatkowej'!K7='Arkusz 3'!$E$13,4,IF(K7='Arkusz 3'!$E$14,5,IF(K7="","",0))))))</f>
        <v/>
      </c>
      <c r="K7" s="427"/>
      <c r="L7" s="455" t="s">
        <v>367</v>
      </c>
      <c r="M7" s="456" t="s">
        <v>368</v>
      </c>
      <c r="N7" s="457" t="s">
        <v>551</v>
      </c>
      <c r="O7" s="458" t="s">
        <v>552</v>
      </c>
      <c r="P7" s="459" t="s">
        <v>369</v>
      </c>
      <c r="Q7" s="432"/>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56DF4A3-DD84-4725-AA05-C6FB21CAEFBA}">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2" manualBreakCount="2">
    <brk id="14" max="6" man="1"/>
    <brk id="16" max="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F8A7-CF8D-4911-897A-2F4494E81587}">
  <dimension ref="A1:Q6"/>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customWidth="1"/>
    <col min="3" max="3" width="17.85546875" customWidth="1"/>
    <col min="4" max="4" width="21.140625" customWidth="1"/>
    <col min="5" max="5" width="14.42578125" customWidth="1"/>
    <col min="6" max="6" width="16.140625" customWidth="1"/>
    <col min="7" max="7" width="20.28515625" customWidth="1"/>
    <col min="8" max="8" width="12.42578125" customWidth="1"/>
    <col min="9" max="9" width="15.5703125" customWidth="1"/>
    <col min="10" max="10" width="14.5703125" customWidth="1"/>
    <col min="11" max="11" width="17.85546875" customWidth="1"/>
    <col min="12" max="12" width="73.42578125" customWidth="1"/>
    <col min="13" max="13" width="90.42578125" customWidth="1"/>
    <col min="14" max="14" width="89" customWidth="1"/>
    <col min="15" max="15" width="92.5703125" customWidth="1"/>
    <col min="16" max="16" width="96.42578125" customWidth="1"/>
    <col min="17" max="17" width="62.5703125" style="15" customWidth="1"/>
  </cols>
  <sheetData>
    <row r="1" spans="1:17" ht="19.5" thickBot="1" x14ac:dyDescent="0.3">
      <c r="C1" s="1"/>
      <c r="D1" s="274"/>
      <c r="E1" s="274"/>
      <c r="F1" s="274"/>
      <c r="G1" s="274"/>
      <c r="H1" s="274"/>
    </row>
    <row r="2" spans="1:17" ht="175.5" customHeight="1" thickBot="1" x14ac:dyDescent="0.3">
      <c r="A2" s="24" t="s">
        <v>83</v>
      </c>
      <c r="B2" s="410" t="s">
        <v>84</v>
      </c>
      <c r="C2" s="411" t="s">
        <v>85</v>
      </c>
      <c r="D2" s="410" t="s">
        <v>86</v>
      </c>
      <c r="E2" s="412" t="s">
        <v>87</v>
      </c>
      <c r="F2" s="410" t="s">
        <v>454</v>
      </c>
      <c r="G2" s="412" t="s">
        <v>565</v>
      </c>
      <c r="H2" s="413" t="s">
        <v>88</v>
      </c>
      <c r="I2" s="412" t="s">
        <v>370</v>
      </c>
      <c r="J2" s="414" t="s">
        <v>90</v>
      </c>
      <c r="K2" s="415" t="s">
        <v>458</v>
      </c>
      <c r="L2" s="123" t="s">
        <v>2</v>
      </c>
      <c r="M2" s="416" t="s">
        <v>3</v>
      </c>
      <c r="N2" s="124" t="s">
        <v>4</v>
      </c>
      <c r="O2" s="125" t="s">
        <v>5</v>
      </c>
      <c r="P2" s="126" t="s">
        <v>6</v>
      </c>
      <c r="Q2" s="417" t="s">
        <v>449</v>
      </c>
    </row>
    <row r="3" spans="1:17" ht="271.7" customHeight="1" thickBot="1" x14ac:dyDescent="0.3">
      <c r="A3" s="283"/>
      <c r="B3" s="330" t="s">
        <v>371</v>
      </c>
      <c r="C3" s="307">
        <f>AVERAGE(E3:E6)</f>
        <v>1</v>
      </c>
      <c r="D3" s="281" t="s">
        <v>372</v>
      </c>
      <c r="E3" s="282">
        <f>SUM(H3:H4)/SUM(I3:I4)</f>
        <v>1</v>
      </c>
      <c r="F3" s="79" t="s">
        <v>373</v>
      </c>
      <c r="G3" s="52" t="s">
        <v>568</v>
      </c>
      <c r="H3" s="60">
        <f>PRODUCT(I3:J3)</f>
        <v>3</v>
      </c>
      <c r="I3" s="238">
        <v>3</v>
      </c>
      <c r="J3" s="204" t="str">
        <f>IF(K3='Arkusz 3'!$E$10,1,IF('Ocena wsparcia IT '!K3='Arkusz 3'!$E$11,2,IF('Ocena wsparcia IT '!K3='Arkusz 3'!$E$12,3,IF('Ocena wsparcia IT '!K3='Arkusz 3'!$E$13,4,IF(K3='Arkusz 3'!$E$14,5,IF(K3="","",0))))))</f>
        <v/>
      </c>
      <c r="K3" s="172"/>
      <c r="L3" s="407" t="s">
        <v>374</v>
      </c>
      <c r="M3" s="408" t="s">
        <v>375</v>
      </c>
      <c r="N3" s="182" t="s">
        <v>553</v>
      </c>
      <c r="O3" s="183" t="s">
        <v>554</v>
      </c>
      <c r="P3" s="409" t="s">
        <v>376</v>
      </c>
      <c r="Q3" s="120"/>
    </row>
    <row r="4" spans="1:17" ht="391.5" customHeight="1" thickBot="1" x14ac:dyDescent="0.3">
      <c r="A4" s="283"/>
      <c r="B4" s="330"/>
      <c r="C4" s="307"/>
      <c r="D4" s="279"/>
      <c r="E4" s="280"/>
      <c r="F4" s="79" t="s">
        <v>377</v>
      </c>
      <c r="G4" s="52" t="s">
        <v>568</v>
      </c>
      <c r="H4" s="20">
        <f>PRODUCT(I4:J4)</f>
        <v>3</v>
      </c>
      <c r="I4" s="55">
        <v>3</v>
      </c>
      <c r="J4" s="13" t="str">
        <f>IF(K4='Arkusz 3'!$E$10,1,IF('Ocena wsparcia IT '!K4='Arkusz 3'!$E$11,2,IF('Ocena wsparcia IT '!K4='Arkusz 3'!$E$12,3,IF('Ocena wsparcia IT '!K4='Arkusz 3'!$E$13,4,IF(K4='Arkusz 3'!$E$14,5,IF(K4="","",0))))))</f>
        <v/>
      </c>
      <c r="K4" s="14"/>
      <c r="L4" s="50" t="s">
        <v>378</v>
      </c>
      <c r="M4" s="41" t="s">
        <v>448</v>
      </c>
      <c r="N4" s="184" t="s">
        <v>555</v>
      </c>
      <c r="O4" s="181" t="s">
        <v>556</v>
      </c>
      <c r="P4" s="49" t="s">
        <v>379</v>
      </c>
      <c r="Q4" s="116"/>
    </row>
    <row r="5" spans="1:17" ht="178.5" customHeight="1" thickBot="1" x14ac:dyDescent="0.3">
      <c r="A5" s="283"/>
      <c r="B5" s="330"/>
      <c r="C5" s="307"/>
      <c r="D5" s="332" t="s">
        <v>380</v>
      </c>
      <c r="E5" s="334">
        <f>SUM(H5:H6)/SUM(I5:I6)</f>
        <v>1</v>
      </c>
      <c r="F5" s="59" t="s">
        <v>381</v>
      </c>
      <c r="G5" s="52" t="s">
        <v>568</v>
      </c>
      <c r="H5" s="20">
        <f>PRODUCT(I5:J5)</f>
        <v>2</v>
      </c>
      <c r="I5" s="55">
        <v>2</v>
      </c>
      <c r="J5" s="13" t="str">
        <f>IF(K5='Arkusz 3'!$E$10,1,IF('Ocena wsparcia IT '!K5='Arkusz 3'!$E$11,2,IF('Ocena wsparcia IT '!K5='Arkusz 3'!$E$12,3,IF('Ocena wsparcia IT '!K5='Arkusz 3'!$E$13,4,IF(K5='Arkusz 3'!$E$14,5,IF(K5="","",0))))))</f>
        <v/>
      </c>
      <c r="K5" s="14"/>
      <c r="L5" s="50" t="s">
        <v>382</v>
      </c>
      <c r="M5" s="41" t="s">
        <v>383</v>
      </c>
      <c r="N5" s="184" t="s">
        <v>384</v>
      </c>
      <c r="O5" s="181" t="s">
        <v>385</v>
      </c>
      <c r="P5" s="49" t="s">
        <v>386</v>
      </c>
      <c r="Q5" s="116"/>
    </row>
    <row r="6" spans="1:17" ht="135" customHeight="1" thickBot="1" x14ac:dyDescent="0.3">
      <c r="A6" s="283"/>
      <c r="B6" s="331"/>
      <c r="C6" s="313"/>
      <c r="D6" s="333"/>
      <c r="E6" s="290"/>
      <c r="F6" s="59" t="s">
        <v>387</v>
      </c>
      <c r="G6" s="52" t="s">
        <v>568</v>
      </c>
      <c r="H6" s="20">
        <f>PRODUCT(I6:J6)</f>
        <v>2</v>
      </c>
      <c r="I6" s="55">
        <v>2</v>
      </c>
      <c r="J6" s="13" t="str">
        <f>IF(K6='Arkusz 3'!$E$10,1,IF('Ocena wsparcia IT '!K6='Arkusz 3'!$E$11,2,IF('Ocena wsparcia IT '!K6='Arkusz 3'!$E$12,3,IF('Ocena wsparcia IT '!K6='Arkusz 3'!$E$13,4,IF(K6='Arkusz 3'!$E$14,5,IF(K6="","",0))))))</f>
        <v/>
      </c>
      <c r="K6" s="236"/>
      <c r="L6" s="50" t="s">
        <v>388</v>
      </c>
      <c r="M6" s="41" t="s">
        <v>389</v>
      </c>
      <c r="N6" s="184" t="s">
        <v>390</v>
      </c>
      <c r="O6" s="181" t="s">
        <v>557</v>
      </c>
      <c r="P6" s="49" t="s">
        <v>391</v>
      </c>
      <c r="Q6" s="116"/>
    </row>
  </sheetData>
  <mergeCells count="8">
    <mergeCell ref="D1:H1"/>
    <mergeCell ref="A3:A6"/>
    <mergeCell ref="B3:B6"/>
    <mergeCell ref="C3:C6"/>
    <mergeCell ref="D3:D4"/>
    <mergeCell ref="E3:E4"/>
    <mergeCell ref="D5:D6"/>
    <mergeCell ref="E5:E6"/>
  </mergeCells>
  <dataValidations count="1">
    <dataValidation type="list" allowBlank="1" showInputMessage="1" showErrorMessage="1" sqref="K3:K6" xr:uid="{918F9983-A836-4A3C-A4CE-5670CF2092B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CFDD-F0B0-432B-BB6C-ADF374497633}">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21.140625" customWidth="1"/>
    <col min="4" max="4" width="26.42578125" customWidth="1"/>
    <col min="5" max="5" width="15.42578125" customWidth="1"/>
    <col min="6" max="6" width="16.140625" customWidth="1"/>
    <col min="7" max="7" width="21.5703125" customWidth="1"/>
    <col min="8" max="8" width="12.42578125" customWidth="1"/>
    <col min="9" max="9" width="13.5703125" customWidth="1"/>
    <col min="10" max="10" width="14.5703125" customWidth="1"/>
    <col min="11" max="11" width="16.42578125" customWidth="1"/>
    <col min="12" max="12" width="64.7109375" customWidth="1"/>
    <col min="13" max="13" width="110.7109375" customWidth="1"/>
    <col min="14" max="14" width="154.42578125" bestFit="1" customWidth="1"/>
    <col min="15" max="15" width="57.7109375" customWidth="1"/>
    <col min="16" max="16" width="57.5703125" bestFit="1" customWidth="1"/>
    <col min="17" max="17" width="62.5703125" style="15" customWidth="1"/>
  </cols>
  <sheetData>
    <row r="1" spans="1:17" ht="19.5" thickBot="1" x14ac:dyDescent="0.3">
      <c r="C1" s="1"/>
      <c r="D1" s="274"/>
      <c r="E1" s="274"/>
      <c r="F1" s="274"/>
      <c r="G1" s="274"/>
      <c r="H1" s="274"/>
      <c r="L1" s="80"/>
    </row>
    <row r="2" spans="1:17" ht="186" customHeight="1" thickBot="1" x14ac:dyDescent="0.3">
      <c r="A2" s="24" t="s">
        <v>83</v>
      </c>
      <c r="B2" s="73" t="s">
        <v>84</v>
      </c>
      <c r="C2" s="74" t="s">
        <v>85</v>
      </c>
      <c r="D2" s="73" t="s">
        <v>86</v>
      </c>
      <c r="E2" s="75" t="s">
        <v>212</v>
      </c>
      <c r="F2" s="73" t="s">
        <v>454</v>
      </c>
      <c r="G2" s="75" t="s">
        <v>565</v>
      </c>
      <c r="H2" s="176" t="s">
        <v>88</v>
      </c>
      <c r="I2" s="75" t="s">
        <v>392</v>
      </c>
      <c r="J2" s="76" t="s">
        <v>90</v>
      </c>
      <c r="K2" s="77" t="s">
        <v>459</v>
      </c>
      <c r="L2" s="7" t="s">
        <v>2</v>
      </c>
      <c r="M2" s="6" t="s">
        <v>3</v>
      </c>
      <c r="N2" s="8" t="s">
        <v>4</v>
      </c>
      <c r="O2" s="189" t="s">
        <v>5</v>
      </c>
      <c r="P2" s="10" t="s">
        <v>6</v>
      </c>
      <c r="Q2" s="188" t="s">
        <v>441</v>
      </c>
    </row>
    <row r="3" spans="1:17" ht="265.35000000000002" customHeight="1" thickBot="1" x14ac:dyDescent="0.3">
      <c r="A3" s="283"/>
      <c r="B3" s="329" t="s">
        <v>393</v>
      </c>
      <c r="C3" s="310">
        <f>AVERAGE(E3:E6)</f>
        <v>1</v>
      </c>
      <c r="D3" s="332" t="s">
        <v>394</v>
      </c>
      <c r="E3" s="334">
        <f>SUM(H3:H5)/SUM(I3:I5)</f>
        <v>1</v>
      </c>
      <c r="F3" s="59" t="s">
        <v>395</v>
      </c>
      <c r="G3" s="52" t="s">
        <v>568</v>
      </c>
      <c r="H3" s="20">
        <f>PRODUCT(I3:J3)</f>
        <v>3</v>
      </c>
      <c r="I3" s="55">
        <v>3</v>
      </c>
      <c r="J3" s="13" t="str">
        <f>IF(K3='Arkusz 3'!$E$10,1,IF('Ocena zew. mechanizmów nadzoru'!K3='Arkusz 3'!$E$11,2,IF('Ocena zew. mechanizmów nadzoru'!K3='Arkusz 3'!$E$12,3,IF('Ocena zew. mechanizmów nadzoru'!K3='Arkusz 3'!$E$13,4,IF(K3='Arkusz 3'!$E$14,5,IF(K3="","",0))))))</f>
        <v/>
      </c>
      <c r="K3" s="427"/>
      <c r="L3" s="461" t="s">
        <v>396</v>
      </c>
      <c r="M3" s="56" t="s">
        <v>397</v>
      </c>
      <c r="N3" s="184" t="s">
        <v>398</v>
      </c>
      <c r="O3" s="181" t="s">
        <v>399</v>
      </c>
      <c r="P3" s="462" t="s">
        <v>400</v>
      </c>
      <c r="Q3" s="432"/>
    </row>
    <row r="4" spans="1:17" ht="158.25" customHeight="1" thickBot="1" x14ac:dyDescent="0.3">
      <c r="A4" s="283"/>
      <c r="B4" s="330"/>
      <c r="C4" s="307"/>
      <c r="D4" s="336"/>
      <c r="E4" s="289"/>
      <c r="F4" s="59" t="s">
        <v>401</v>
      </c>
      <c r="G4" s="52" t="s">
        <v>568</v>
      </c>
      <c r="H4" s="20">
        <f>PRODUCT(I4:J4)</f>
        <v>2</v>
      </c>
      <c r="I4" s="55">
        <v>2</v>
      </c>
      <c r="J4" s="13" t="str">
        <f>IF(K4='Arkusz 3'!$E$10,1,IF('Ocena zew. mechanizmów nadzoru'!K4='Arkusz 3'!$E$11,2,IF('Ocena zew. mechanizmów nadzoru'!K4='Arkusz 3'!$E$12,3,IF('Ocena zew. mechanizmów nadzoru'!K4='Arkusz 3'!$E$13,4,IF(K4='Arkusz 3'!$E$14,5,IF(K4="","",0))))))</f>
        <v/>
      </c>
      <c r="K4" s="427"/>
      <c r="L4" s="461" t="s">
        <v>402</v>
      </c>
      <c r="M4" s="56" t="s">
        <v>403</v>
      </c>
      <c r="N4" s="184" t="s">
        <v>558</v>
      </c>
      <c r="O4" s="181" t="s">
        <v>559</v>
      </c>
      <c r="P4" s="462" t="s">
        <v>404</v>
      </c>
      <c r="Q4" s="432"/>
    </row>
    <row r="5" spans="1:17" ht="279" customHeight="1" thickBot="1" x14ac:dyDescent="0.3">
      <c r="A5" s="335"/>
      <c r="B5" s="331"/>
      <c r="C5" s="313"/>
      <c r="D5" s="333"/>
      <c r="E5" s="290"/>
      <c r="F5" s="59" t="s">
        <v>405</v>
      </c>
      <c r="G5" s="52" t="s">
        <v>568</v>
      </c>
      <c r="H5" s="20">
        <f>PRODUCT(I5:J5)</f>
        <v>2</v>
      </c>
      <c r="I5" s="55">
        <v>2</v>
      </c>
      <c r="J5" s="13" t="str">
        <f>IF(K5='Arkusz 3'!$E$10,1,IF('Ocena zew. mechanizmów nadzoru'!K5='Arkusz 3'!$E$11,2,IF('Ocena zew. mechanizmów nadzoru'!K5='Arkusz 3'!$E$12,3,IF('Ocena zew. mechanizmów nadzoru'!K5='Arkusz 3'!$E$13,4,IF(K5='Arkusz 3'!$E$14,5,IF(K5="","",0))))))</f>
        <v/>
      </c>
      <c r="K5" s="427"/>
      <c r="L5" s="461" t="s">
        <v>406</v>
      </c>
      <c r="M5" s="56" t="s">
        <v>407</v>
      </c>
      <c r="N5" s="184" t="s">
        <v>560</v>
      </c>
      <c r="O5" s="181" t="s">
        <v>561</v>
      </c>
      <c r="P5" s="462" t="s">
        <v>408</v>
      </c>
      <c r="Q5" s="432"/>
    </row>
    <row r="6" spans="1:17" x14ac:dyDescent="0.25">
      <c r="N6" s="195"/>
      <c r="O6" s="195"/>
      <c r="Q6" s="120"/>
    </row>
    <row r="7" spans="1:17" ht="15.75" thickBot="1" x14ac:dyDescent="0.3">
      <c r="Q7" s="117"/>
    </row>
  </sheetData>
  <mergeCells count="6">
    <mergeCell ref="A3:A5"/>
    <mergeCell ref="D1:H1"/>
    <mergeCell ref="B3:B5"/>
    <mergeCell ref="C3:C5"/>
    <mergeCell ref="D3:D5"/>
    <mergeCell ref="E3:E5"/>
  </mergeCells>
  <dataValidations count="1">
    <dataValidation type="list" allowBlank="1" showInputMessage="1" showErrorMessage="1" sqref="K3:K5" xr:uid="{130745E0-6969-4B42-8582-0734C575D7B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478FF-67F8-402A-8E23-D70878E1C874}">
  <dimension ref="A1:G69"/>
  <sheetViews>
    <sheetView zoomScale="60" zoomScaleNormal="60" zoomScaleSheetLayoutView="40" workbookViewId="0"/>
  </sheetViews>
  <sheetFormatPr defaultRowHeight="15.75" x14ac:dyDescent="0.25"/>
  <cols>
    <col min="1" max="1" width="20" customWidth="1"/>
    <col min="2" max="2" width="20.140625" customWidth="1"/>
    <col min="3" max="3" width="25.140625" customWidth="1"/>
    <col min="4" max="4" width="74.42578125" customWidth="1"/>
    <col min="5" max="5" width="14.85546875" customWidth="1"/>
    <col min="6" max="6" width="159.5703125" style="111" customWidth="1"/>
    <col min="7" max="7" width="17.140625" customWidth="1"/>
  </cols>
  <sheetData>
    <row r="1" spans="1:7" ht="19.5" thickBot="1" x14ac:dyDescent="0.3">
      <c r="A1" s="147"/>
      <c r="B1" s="147"/>
      <c r="C1" s="148"/>
      <c r="D1" s="359"/>
      <c r="E1" s="359"/>
      <c r="F1" s="359"/>
      <c r="G1" s="359"/>
    </row>
    <row r="2" spans="1:7" ht="84" customHeight="1" thickBot="1" x14ac:dyDescent="0.3">
      <c r="A2" s="162" t="s">
        <v>409</v>
      </c>
      <c r="B2" s="161" t="s">
        <v>84</v>
      </c>
      <c r="C2" s="163" t="s">
        <v>410</v>
      </c>
      <c r="D2" s="164" t="s">
        <v>86</v>
      </c>
      <c r="E2" s="161" t="s">
        <v>411</v>
      </c>
      <c r="F2" s="161" t="s">
        <v>454</v>
      </c>
      <c r="G2" s="177" t="s">
        <v>88</v>
      </c>
    </row>
    <row r="3" spans="1:7" ht="21.75" customHeight="1" thickTop="1" x14ac:dyDescent="0.25">
      <c r="A3" s="372">
        <f>AVERAGE(C3,C16,C21,C26,C33,C52,C57,C62,C66)</f>
        <v>1</v>
      </c>
      <c r="B3" s="375" t="s">
        <v>91</v>
      </c>
      <c r="C3" s="343">
        <f>AVERAGE('Ocena strategii podatkowej'!C3:C15)</f>
        <v>1</v>
      </c>
      <c r="D3" s="406" t="s">
        <v>92</v>
      </c>
      <c r="E3" s="337">
        <f>AVERAGE('Ocena strategii podatkowej'!E3:E4)</f>
        <v>1</v>
      </c>
      <c r="F3" s="145" t="s">
        <v>93</v>
      </c>
      <c r="G3" s="146">
        <f>'Ocena strategii podatkowej'!H3</f>
        <v>3</v>
      </c>
    </row>
    <row r="4" spans="1:7" ht="15" customHeight="1" x14ac:dyDescent="0.25">
      <c r="A4" s="373"/>
      <c r="B4" s="376"/>
      <c r="C4" s="353" t="e">
        <f>AVERAGE('Ocena strategii podatkowej'!#REF!)</f>
        <v>#REF!</v>
      </c>
      <c r="D4" s="341"/>
      <c r="E4" s="338"/>
      <c r="F4" s="128" t="s">
        <v>99</v>
      </c>
      <c r="G4" s="142">
        <f>'Ocena strategii podatkowej'!H4</f>
        <v>3</v>
      </c>
    </row>
    <row r="5" spans="1:7" ht="19.5" customHeight="1" x14ac:dyDescent="0.25">
      <c r="A5" s="373"/>
      <c r="B5" s="376"/>
      <c r="C5" s="353">
        <f>AVERAGE('Ocena strategii podatkowej'!C1:C13)</f>
        <v>1</v>
      </c>
      <c r="D5" s="350" t="s">
        <v>104</v>
      </c>
      <c r="E5" s="338">
        <f>AVERAGE('Ocena strategii podatkowej'!E5:E9)</f>
        <v>1</v>
      </c>
      <c r="F5" s="128" t="s">
        <v>105</v>
      </c>
      <c r="G5" s="142">
        <f>'Ocena strategii podatkowej'!H5</f>
        <v>2</v>
      </c>
    </row>
    <row r="6" spans="1:7" ht="21.75" customHeight="1" x14ac:dyDescent="0.25">
      <c r="A6" s="373"/>
      <c r="B6" s="376"/>
      <c r="C6" s="353">
        <f>AVERAGE('Ocena strategii podatkowej'!C2:C14)</f>
        <v>1</v>
      </c>
      <c r="D6" s="350"/>
      <c r="E6" s="338"/>
      <c r="F6" s="128" t="s">
        <v>111</v>
      </c>
      <c r="G6" s="142">
        <f>'Ocena strategii podatkowej'!H6</f>
        <v>3</v>
      </c>
    </row>
    <row r="7" spans="1:7" ht="18.75" customHeight="1" x14ac:dyDescent="0.25">
      <c r="A7" s="373"/>
      <c r="B7" s="376"/>
      <c r="C7" s="353">
        <f>AVERAGE('Ocena strategii podatkowej'!C3:C15)</f>
        <v>1</v>
      </c>
      <c r="D7" s="350"/>
      <c r="E7" s="338"/>
      <c r="F7" s="128" t="s">
        <v>117</v>
      </c>
      <c r="G7" s="142">
        <f>'Ocena strategii podatkowej'!H7</f>
        <v>2</v>
      </c>
    </row>
    <row r="8" spans="1:7" ht="20.25" customHeight="1" x14ac:dyDescent="0.25">
      <c r="A8" s="373"/>
      <c r="B8" s="376"/>
      <c r="C8" s="353" t="e">
        <f>AVERAGE('Ocena strategii podatkowej'!C4:C16)</f>
        <v>#DIV/0!</v>
      </c>
      <c r="D8" s="350"/>
      <c r="E8" s="338"/>
      <c r="F8" s="128" t="s">
        <v>123</v>
      </c>
      <c r="G8" s="142">
        <f>'Ocena strategii podatkowej'!H8</f>
        <v>2</v>
      </c>
    </row>
    <row r="9" spans="1:7" ht="18" customHeight="1" x14ac:dyDescent="0.25">
      <c r="A9" s="373"/>
      <c r="B9" s="376"/>
      <c r="C9" s="353" t="e">
        <f>AVERAGE('Ocena strategii podatkowej'!C5:C17)</f>
        <v>#DIV/0!</v>
      </c>
      <c r="D9" s="350"/>
      <c r="E9" s="338"/>
      <c r="F9" s="128" t="s">
        <v>129</v>
      </c>
      <c r="G9" s="142">
        <f>'Ocena strategii podatkowej'!H9</f>
        <v>2</v>
      </c>
    </row>
    <row r="10" spans="1:7" ht="22.5" customHeight="1" x14ac:dyDescent="0.25">
      <c r="A10" s="373"/>
      <c r="B10" s="376"/>
      <c r="C10" s="353" t="e">
        <f>AVERAGE('Ocena strategii podatkowej'!C6:C18)</f>
        <v>#DIV/0!</v>
      </c>
      <c r="D10" s="350" t="s">
        <v>135</v>
      </c>
      <c r="E10" s="338">
        <f>AVERAGE('Ocena strategii podatkowej'!E10:E11)</f>
        <v>1</v>
      </c>
      <c r="F10" s="129" t="s">
        <v>136</v>
      </c>
      <c r="G10" s="142">
        <f>'Ocena strategii podatkowej'!H10</f>
        <v>3</v>
      </c>
    </row>
    <row r="11" spans="1:7" ht="16.5" customHeight="1" x14ac:dyDescent="0.25">
      <c r="A11" s="373"/>
      <c r="B11" s="376"/>
      <c r="C11" s="353" t="e">
        <f>AVERAGE('Ocena strategii podatkowej'!C7:C19)</f>
        <v>#DIV/0!</v>
      </c>
      <c r="D11" s="350"/>
      <c r="E11" s="338"/>
      <c r="F11" s="129" t="s">
        <v>142</v>
      </c>
      <c r="G11" s="142">
        <f>'Ocena strategii podatkowej'!H11</f>
        <v>3</v>
      </c>
    </row>
    <row r="12" spans="1:7" ht="20.25" customHeight="1" x14ac:dyDescent="0.25">
      <c r="A12" s="373"/>
      <c r="B12" s="376"/>
      <c r="C12" s="353" t="e">
        <f>AVERAGE('Ocena strategii podatkowej'!C8:C20)</f>
        <v>#DIV/0!</v>
      </c>
      <c r="D12" s="350" t="s">
        <v>148</v>
      </c>
      <c r="E12" s="338">
        <f>AVERAGE('Ocena strategii podatkowej'!E12:E13)</f>
        <v>1</v>
      </c>
      <c r="F12" s="129" t="s">
        <v>149</v>
      </c>
      <c r="G12" s="142">
        <f>'Ocena strategii podatkowej'!H12</f>
        <v>3</v>
      </c>
    </row>
    <row r="13" spans="1:7" ht="19.5" customHeight="1" x14ac:dyDescent="0.25">
      <c r="A13" s="373"/>
      <c r="B13" s="376"/>
      <c r="C13" s="353" t="e">
        <f>AVERAGE('Ocena strategii podatkowej'!C9:C21)</f>
        <v>#DIV/0!</v>
      </c>
      <c r="D13" s="350"/>
      <c r="E13" s="338"/>
      <c r="F13" s="128" t="s">
        <v>155</v>
      </c>
      <c r="G13" s="142">
        <f>'Ocena strategii podatkowej'!H13</f>
        <v>3</v>
      </c>
    </row>
    <row r="14" spans="1:7" ht="19.5" customHeight="1" x14ac:dyDescent="0.25">
      <c r="A14" s="373"/>
      <c r="B14" s="376"/>
      <c r="C14" s="353" t="e">
        <f>AVERAGE('Ocena strategii podatkowej'!C10:C22)</f>
        <v>#DIV/0!</v>
      </c>
      <c r="D14" s="350" t="s">
        <v>161</v>
      </c>
      <c r="E14" s="338">
        <f>AVERAGE('Ocena strategii podatkowej'!E14:E15)</f>
        <v>1</v>
      </c>
      <c r="F14" s="130" t="s">
        <v>162</v>
      </c>
      <c r="G14" s="142">
        <f>'Ocena strategii podatkowej'!H14</f>
        <v>2</v>
      </c>
    </row>
    <row r="15" spans="1:7" ht="21" customHeight="1" thickBot="1" x14ac:dyDescent="0.3">
      <c r="A15" s="373"/>
      <c r="B15" s="377"/>
      <c r="C15" s="354" t="e">
        <f>AVERAGE('Ocena strategii podatkowej'!C11:C23)</f>
        <v>#DIV/0!</v>
      </c>
      <c r="D15" s="358"/>
      <c r="E15" s="366"/>
      <c r="F15" s="149" t="s">
        <v>168</v>
      </c>
      <c r="G15" s="151">
        <f>'Ocena strategii podatkowej'!H15</f>
        <v>2</v>
      </c>
    </row>
    <row r="16" spans="1:7" ht="18" customHeight="1" thickTop="1" x14ac:dyDescent="0.25">
      <c r="A16" s="373"/>
      <c r="B16" s="378" t="s">
        <v>173</v>
      </c>
      <c r="C16" s="352">
        <f>AVERAGE('Ocena kultury organizacyjnej'!C3:C7)</f>
        <v>1</v>
      </c>
      <c r="D16" s="369" t="s">
        <v>174</v>
      </c>
      <c r="E16" s="339">
        <f>AVERAGE('Ocena kultury organizacyjnej'!E3:E5)</f>
        <v>1</v>
      </c>
      <c r="F16" s="150" t="s">
        <v>175</v>
      </c>
      <c r="G16" s="152">
        <f>'Ocena kultury organizacyjnej'!H3</f>
        <v>3</v>
      </c>
    </row>
    <row r="17" spans="1:7" ht="14.25" customHeight="1" x14ac:dyDescent="0.25">
      <c r="A17" s="373"/>
      <c r="B17" s="379"/>
      <c r="C17" s="353"/>
      <c r="D17" s="350"/>
      <c r="E17" s="338"/>
      <c r="F17" s="113" t="s">
        <v>179</v>
      </c>
      <c r="G17" s="144">
        <f>'Ocena kultury organizacyjnej'!H4</f>
        <v>3</v>
      </c>
    </row>
    <row r="18" spans="1:7" ht="17.25" customHeight="1" x14ac:dyDescent="0.25">
      <c r="A18" s="373"/>
      <c r="B18" s="379"/>
      <c r="C18" s="353"/>
      <c r="D18" s="350"/>
      <c r="E18" s="338"/>
      <c r="F18" s="113" t="s">
        <v>184</v>
      </c>
      <c r="G18" s="144">
        <f>'Ocena kultury organizacyjnej'!H5</f>
        <v>2</v>
      </c>
    </row>
    <row r="19" spans="1:7" ht="14.25" customHeight="1" x14ac:dyDescent="0.25">
      <c r="A19" s="373"/>
      <c r="B19" s="379"/>
      <c r="C19" s="353"/>
      <c r="D19" s="350" t="s">
        <v>189</v>
      </c>
      <c r="E19" s="338">
        <f>AVERAGE('Ocena kultury organizacyjnej'!E6:E7)</f>
        <v>1</v>
      </c>
      <c r="F19" s="113" t="s">
        <v>190</v>
      </c>
      <c r="G19" s="144">
        <f>'Ocena kultury organizacyjnej'!H6</f>
        <v>2</v>
      </c>
    </row>
    <row r="20" spans="1:7" ht="17.25" customHeight="1" thickBot="1" x14ac:dyDescent="0.3">
      <c r="A20" s="373"/>
      <c r="B20" s="380"/>
      <c r="C20" s="354"/>
      <c r="D20" s="363"/>
      <c r="E20" s="364"/>
      <c r="F20" s="153" t="s">
        <v>569</v>
      </c>
      <c r="G20" s="155">
        <f>'Ocena kultury organizacyjnej'!H7</f>
        <v>2</v>
      </c>
    </row>
    <row r="21" spans="1:7" ht="20.25" customHeight="1" thickTop="1" x14ac:dyDescent="0.25">
      <c r="A21" s="373"/>
      <c r="B21" s="390" t="s">
        <v>197</v>
      </c>
      <c r="C21" s="352">
        <f>AVERAGE('Ocena ładu podatkowego'!C3:C7)</f>
        <v>1</v>
      </c>
      <c r="D21" s="349" t="s">
        <v>198</v>
      </c>
      <c r="E21" s="365">
        <f>AVERAGE('Ocena ładu podatkowego'!E3:E4)</f>
        <v>1</v>
      </c>
      <c r="F21" s="154" t="s">
        <v>412</v>
      </c>
      <c r="G21" s="156">
        <f>'Ocena ładu podatkowego'!H3</f>
        <v>3</v>
      </c>
    </row>
    <row r="22" spans="1:7" ht="19.5" customHeight="1" x14ac:dyDescent="0.25">
      <c r="A22" s="373"/>
      <c r="B22" s="391"/>
      <c r="C22" s="353"/>
      <c r="D22" s="350"/>
      <c r="E22" s="338"/>
      <c r="F22" s="131" t="s">
        <v>413</v>
      </c>
      <c r="G22" s="142">
        <f>'Ocena ładu podatkowego'!H4</f>
        <v>3</v>
      </c>
    </row>
    <row r="23" spans="1:7" ht="16.5" customHeight="1" x14ac:dyDescent="0.25">
      <c r="A23" s="373"/>
      <c r="B23" s="391"/>
      <c r="C23" s="353"/>
      <c r="D23" s="350" t="s">
        <v>206</v>
      </c>
      <c r="E23" s="338">
        <f>AVERAGE('Ocena ładu podatkowego'!E5:E7)</f>
        <v>1</v>
      </c>
      <c r="F23" s="131" t="s">
        <v>207</v>
      </c>
      <c r="G23" s="142">
        <f>'Ocena ładu podatkowego'!H5</f>
        <v>3</v>
      </c>
    </row>
    <row r="24" spans="1:7" ht="20.25" customHeight="1" x14ac:dyDescent="0.25">
      <c r="A24" s="373"/>
      <c r="B24" s="391"/>
      <c r="C24" s="353"/>
      <c r="D24" s="350"/>
      <c r="E24" s="338"/>
      <c r="F24" s="132" t="s">
        <v>570</v>
      </c>
      <c r="G24" s="142">
        <f>'Ocena ładu podatkowego'!H6</f>
        <v>2</v>
      </c>
    </row>
    <row r="25" spans="1:7" ht="19.5" customHeight="1" thickBot="1" x14ac:dyDescent="0.3">
      <c r="A25" s="373"/>
      <c r="B25" s="392"/>
      <c r="C25" s="371"/>
      <c r="D25" s="358"/>
      <c r="E25" s="366"/>
      <c r="F25" s="157" t="s">
        <v>211</v>
      </c>
      <c r="G25" s="151">
        <f>'Ocena ładu podatkowego'!H7</f>
        <v>3</v>
      </c>
    </row>
    <row r="26" spans="1:7" ht="18.75" customHeight="1" thickTop="1" x14ac:dyDescent="0.25">
      <c r="A26" s="373"/>
      <c r="B26" s="387" t="s">
        <v>414</v>
      </c>
      <c r="C26" s="343">
        <f>AVERAGE('Ocena organizacji funkcji pod.'!C3:C9)</f>
        <v>1</v>
      </c>
      <c r="D26" s="369" t="s">
        <v>214</v>
      </c>
      <c r="E26" s="339">
        <f>AVERAGE('Ocena organizacji funkcji pod.'!E3:E7)</f>
        <v>1</v>
      </c>
      <c r="F26" s="158" t="s">
        <v>215</v>
      </c>
      <c r="G26" s="156">
        <f>'Ocena organizacji funkcji pod.'!H3</f>
        <v>3</v>
      </c>
    </row>
    <row r="27" spans="1:7" ht="18" customHeight="1" x14ac:dyDescent="0.25">
      <c r="A27" s="373"/>
      <c r="B27" s="388"/>
      <c r="C27" s="353"/>
      <c r="D27" s="350"/>
      <c r="E27" s="338"/>
      <c r="F27" s="133" t="s">
        <v>218</v>
      </c>
      <c r="G27" s="142">
        <f>'Ocena organizacji funkcji pod.'!H4</f>
        <v>3</v>
      </c>
    </row>
    <row r="28" spans="1:7" ht="17.25" customHeight="1" x14ac:dyDescent="0.25">
      <c r="A28" s="373"/>
      <c r="B28" s="388"/>
      <c r="C28" s="353"/>
      <c r="D28" s="350"/>
      <c r="E28" s="338"/>
      <c r="F28" s="133" t="s">
        <v>415</v>
      </c>
      <c r="G28" s="142">
        <f>'Ocena organizacji funkcji pod.'!H5</f>
        <v>2</v>
      </c>
    </row>
    <row r="29" spans="1:7" ht="16.5" customHeight="1" x14ac:dyDescent="0.25">
      <c r="A29" s="373"/>
      <c r="B29" s="388"/>
      <c r="C29" s="353"/>
      <c r="D29" s="350"/>
      <c r="E29" s="338"/>
      <c r="F29" s="133" t="s">
        <v>226</v>
      </c>
      <c r="G29" s="142">
        <f>'Ocena organizacji funkcji pod.'!H6</f>
        <v>3</v>
      </c>
    </row>
    <row r="30" spans="1:7" ht="18" customHeight="1" x14ac:dyDescent="0.25">
      <c r="A30" s="373"/>
      <c r="B30" s="388"/>
      <c r="C30" s="353"/>
      <c r="D30" s="350"/>
      <c r="E30" s="338"/>
      <c r="F30" s="133" t="s">
        <v>227</v>
      </c>
      <c r="G30" s="142">
        <f>'Ocena organizacji funkcji pod.'!H7</f>
        <v>2</v>
      </c>
    </row>
    <row r="31" spans="1:7" ht="18.75" customHeight="1" x14ac:dyDescent="0.25">
      <c r="A31" s="373"/>
      <c r="B31" s="388"/>
      <c r="C31" s="353"/>
      <c r="D31" s="350" t="s">
        <v>231</v>
      </c>
      <c r="E31" s="338">
        <f>AVERAGE('Ocena organizacji funkcji pod.'!E8:E9)</f>
        <v>1</v>
      </c>
      <c r="F31" s="134" t="s">
        <v>232</v>
      </c>
      <c r="G31" s="142">
        <f>'Ocena organizacji funkcji pod.'!H8</f>
        <v>2</v>
      </c>
    </row>
    <row r="32" spans="1:7" ht="21" customHeight="1" thickBot="1" x14ac:dyDescent="0.3">
      <c r="A32" s="373"/>
      <c r="B32" s="389"/>
      <c r="C32" s="354"/>
      <c r="D32" s="363"/>
      <c r="E32" s="366"/>
      <c r="F32" s="159" t="s">
        <v>235</v>
      </c>
      <c r="G32" s="151">
        <f>'Ocena organizacji funkcji pod.'!H9</f>
        <v>3</v>
      </c>
    </row>
    <row r="33" spans="1:7" ht="19.5" customHeight="1" thickTop="1" x14ac:dyDescent="0.25">
      <c r="A33" s="373"/>
      <c r="B33" s="384" t="s">
        <v>237</v>
      </c>
      <c r="C33" s="352">
        <f>AVERAGE('Ocena zarządzania ryzykiem pod.'!C3:C20)</f>
        <v>1</v>
      </c>
      <c r="D33" s="349" t="s">
        <v>238</v>
      </c>
      <c r="E33" s="339">
        <f>AVERAGE('Ocena zarządzania ryzykiem pod.'!E3:E6)</f>
        <v>1</v>
      </c>
      <c r="F33" s="160" t="s">
        <v>239</v>
      </c>
      <c r="G33" s="156">
        <f>'Ocena zarządzania ryzykiem pod.'!H3</f>
        <v>3</v>
      </c>
    </row>
    <row r="34" spans="1:7" ht="18" customHeight="1" x14ac:dyDescent="0.25">
      <c r="A34" s="373"/>
      <c r="B34" s="385"/>
      <c r="C34" s="353"/>
      <c r="D34" s="350"/>
      <c r="E34" s="338"/>
      <c r="F34" s="114" t="s">
        <v>451</v>
      </c>
      <c r="G34" s="142">
        <f>'Ocena zarządzania ryzykiem pod.'!H4</f>
        <v>2</v>
      </c>
    </row>
    <row r="35" spans="1:7" ht="16.5" customHeight="1" x14ac:dyDescent="0.25">
      <c r="A35" s="373"/>
      <c r="B35" s="385"/>
      <c r="C35" s="353"/>
      <c r="D35" s="350"/>
      <c r="E35" s="338"/>
      <c r="F35" s="114" t="s">
        <v>571</v>
      </c>
      <c r="G35" s="142">
        <f>'Ocena zarządzania ryzykiem pod.'!H5</f>
        <v>3</v>
      </c>
    </row>
    <row r="36" spans="1:7" ht="15" customHeight="1" x14ac:dyDescent="0.25">
      <c r="A36" s="373"/>
      <c r="B36" s="385"/>
      <c r="C36" s="353"/>
      <c r="D36" s="350"/>
      <c r="E36" s="338"/>
      <c r="F36" s="114" t="s">
        <v>252</v>
      </c>
      <c r="G36" s="142">
        <f>'Ocena zarządzania ryzykiem pod.'!H6</f>
        <v>2</v>
      </c>
    </row>
    <row r="37" spans="1:7" ht="17.25" customHeight="1" x14ac:dyDescent="0.25">
      <c r="A37" s="373"/>
      <c r="B37" s="385"/>
      <c r="C37" s="353"/>
      <c r="D37" s="350" t="s">
        <v>258</v>
      </c>
      <c r="E37" s="338">
        <f>AVERAGE('Ocena zarządzania ryzykiem pod.'!E7:E9)</f>
        <v>1</v>
      </c>
      <c r="F37" s="114" t="s">
        <v>259</v>
      </c>
      <c r="G37" s="142">
        <f>'Ocena zarządzania ryzykiem pod.'!H7</f>
        <v>3</v>
      </c>
    </row>
    <row r="38" spans="1:7" ht="18.75" customHeight="1" x14ac:dyDescent="0.25">
      <c r="A38" s="373"/>
      <c r="B38" s="385"/>
      <c r="C38" s="353"/>
      <c r="D38" s="350"/>
      <c r="E38" s="338"/>
      <c r="F38" s="114" t="s">
        <v>265</v>
      </c>
      <c r="G38" s="142">
        <f>'Ocena zarządzania ryzykiem pod.'!H8</f>
        <v>3</v>
      </c>
    </row>
    <row r="39" spans="1:7" ht="14.25" customHeight="1" x14ac:dyDescent="0.25">
      <c r="A39" s="373"/>
      <c r="B39" s="385"/>
      <c r="C39" s="353"/>
      <c r="D39" s="350"/>
      <c r="E39" s="338"/>
      <c r="F39" s="114" t="s">
        <v>271</v>
      </c>
      <c r="G39" s="142">
        <f>'Ocena zarządzania ryzykiem pod.'!H9</f>
        <v>2</v>
      </c>
    </row>
    <row r="40" spans="1:7" ht="17.25" customHeight="1" x14ac:dyDescent="0.25">
      <c r="A40" s="373"/>
      <c r="B40" s="385"/>
      <c r="C40" s="353"/>
      <c r="D40" s="350" t="s">
        <v>277</v>
      </c>
      <c r="E40" s="338">
        <f>AVERAGE('Ocena zarządzania ryzykiem pod.'!E10:E11)</f>
        <v>1</v>
      </c>
      <c r="F40" s="135" t="s">
        <v>278</v>
      </c>
      <c r="G40" s="142">
        <f>'Ocena zarządzania ryzykiem pod.'!H10</f>
        <v>3</v>
      </c>
    </row>
    <row r="41" spans="1:7" ht="13.5" customHeight="1" x14ac:dyDescent="0.25">
      <c r="A41" s="373"/>
      <c r="B41" s="385"/>
      <c r="C41" s="353"/>
      <c r="D41" s="350"/>
      <c r="E41" s="338"/>
      <c r="F41" s="114" t="s">
        <v>284</v>
      </c>
      <c r="G41" s="142">
        <f>'Ocena zarządzania ryzykiem pod.'!H11</f>
        <v>3</v>
      </c>
    </row>
    <row r="42" spans="1:7" ht="17.25" customHeight="1" x14ac:dyDescent="0.25">
      <c r="A42" s="373"/>
      <c r="B42" s="385"/>
      <c r="C42" s="353"/>
      <c r="D42" s="350" t="s">
        <v>287</v>
      </c>
      <c r="E42" s="338">
        <f>AVERAGE('Ocena zarządzania ryzykiem pod.'!E12:E18)</f>
        <v>1</v>
      </c>
      <c r="F42" s="114" t="s">
        <v>288</v>
      </c>
      <c r="G42" s="142">
        <f>'Ocena zarządzania ryzykiem pod.'!H12</f>
        <v>3</v>
      </c>
    </row>
    <row r="43" spans="1:7" ht="17.25" customHeight="1" x14ac:dyDescent="0.25">
      <c r="A43" s="373"/>
      <c r="B43" s="385"/>
      <c r="C43" s="353"/>
      <c r="D43" s="350"/>
      <c r="E43" s="338"/>
      <c r="F43" s="114" t="s">
        <v>294</v>
      </c>
      <c r="G43" s="142">
        <f>'Ocena zarządzania ryzykiem pod.'!H13</f>
        <v>3</v>
      </c>
    </row>
    <row r="44" spans="1:7" ht="12.75" customHeight="1" x14ac:dyDescent="0.25">
      <c r="A44" s="373"/>
      <c r="B44" s="385"/>
      <c r="C44" s="353"/>
      <c r="D44" s="350"/>
      <c r="E44" s="338"/>
      <c r="F44" s="114" t="s">
        <v>300</v>
      </c>
      <c r="G44" s="142">
        <f>'Ocena zarządzania ryzykiem pod.'!H14</f>
        <v>3</v>
      </c>
    </row>
    <row r="45" spans="1:7" ht="15.75" customHeight="1" x14ac:dyDescent="0.25">
      <c r="A45" s="373"/>
      <c r="B45" s="385"/>
      <c r="C45" s="353"/>
      <c r="D45" s="350"/>
      <c r="E45" s="338"/>
      <c r="F45" s="114" t="s">
        <v>306</v>
      </c>
      <c r="G45" s="142">
        <f>'Ocena zarządzania ryzykiem pod.'!H15</f>
        <v>3</v>
      </c>
    </row>
    <row r="46" spans="1:7" ht="14.25" customHeight="1" x14ac:dyDescent="0.25">
      <c r="A46" s="373"/>
      <c r="B46" s="385"/>
      <c r="C46" s="353"/>
      <c r="D46" s="350"/>
      <c r="E46" s="338"/>
      <c r="F46" s="114" t="s">
        <v>312</v>
      </c>
      <c r="G46" s="142">
        <f>'Ocena zarządzania ryzykiem pod.'!H16</f>
        <v>3</v>
      </c>
    </row>
    <row r="47" spans="1:7" ht="13.5" customHeight="1" x14ac:dyDescent="0.25">
      <c r="A47" s="373"/>
      <c r="B47" s="385"/>
      <c r="C47" s="353"/>
      <c r="D47" s="350"/>
      <c r="E47" s="338"/>
      <c r="F47" s="114" t="s">
        <v>318</v>
      </c>
      <c r="G47" s="142">
        <f>'Ocena zarządzania ryzykiem pod.'!H17</f>
        <v>3</v>
      </c>
    </row>
    <row r="48" spans="1:7" ht="14.25" customHeight="1" x14ac:dyDescent="0.25">
      <c r="A48" s="373"/>
      <c r="B48" s="385"/>
      <c r="C48" s="353"/>
      <c r="D48" s="350"/>
      <c r="E48" s="338"/>
      <c r="F48" s="114" t="s">
        <v>323</v>
      </c>
      <c r="G48" s="142">
        <f>'Ocena zarządzania ryzykiem pod.'!H18</f>
        <v>3</v>
      </c>
    </row>
    <row r="49" spans="1:7" ht="15.75" customHeight="1" x14ac:dyDescent="0.25">
      <c r="A49" s="373"/>
      <c r="B49" s="385"/>
      <c r="C49" s="353"/>
      <c r="D49" s="341" t="s">
        <v>328</v>
      </c>
      <c r="E49" s="366">
        <f>AVERAGE('Ocena zarządzania ryzykiem pod.'!E19:E20)</f>
        <v>1</v>
      </c>
      <c r="F49" s="402" t="s">
        <v>329</v>
      </c>
      <c r="G49" s="404">
        <f>'Ocena zarządzania ryzykiem pod.'!H19</f>
        <v>2</v>
      </c>
    </row>
    <row r="50" spans="1:7" ht="4.5" customHeight="1" x14ac:dyDescent="0.25">
      <c r="A50" s="373"/>
      <c r="B50" s="385"/>
      <c r="C50" s="353"/>
      <c r="D50" s="341"/>
      <c r="E50" s="367"/>
      <c r="F50" s="403"/>
      <c r="G50" s="405"/>
    </row>
    <row r="51" spans="1:7" ht="20.25" customHeight="1" thickBot="1" x14ac:dyDescent="0.3">
      <c r="A51" s="373"/>
      <c r="B51" s="386"/>
      <c r="C51" s="354"/>
      <c r="D51" s="342"/>
      <c r="E51" s="368"/>
      <c r="F51" s="165" t="s">
        <v>332</v>
      </c>
      <c r="G51" s="166">
        <f>'Ocena zarządzania ryzykiem pod.'!H20</f>
        <v>3</v>
      </c>
    </row>
    <row r="52" spans="1:7" ht="21" customHeight="1" thickTop="1" x14ac:dyDescent="0.25">
      <c r="A52" s="373"/>
      <c r="B52" s="381" t="s">
        <v>338</v>
      </c>
      <c r="C52" s="352">
        <f>AVERAGE('Ocena kontroli wewnętrznej'!C3:C7)</f>
        <v>1</v>
      </c>
      <c r="D52" s="356" t="s">
        <v>339</v>
      </c>
      <c r="E52" s="339">
        <f>AVERAGE('Ocena kontroli wewnętrznej'!E3:E4)</f>
        <v>1</v>
      </c>
      <c r="F52" s="150" t="s">
        <v>450</v>
      </c>
      <c r="G52" s="146">
        <f>'Ocena kontroli wewnętrznej'!H3</f>
        <v>3</v>
      </c>
    </row>
    <row r="53" spans="1:7" ht="18" customHeight="1" x14ac:dyDescent="0.25">
      <c r="A53" s="373"/>
      <c r="B53" s="382"/>
      <c r="C53" s="353"/>
      <c r="D53" s="357"/>
      <c r="E53" s="338"/>
      <c r="F53" s="113" t="s">
        <v>343</v>
      </c>
      <c r="G53" s="142">
        <f>'Ocena kontroli wewnętrznej'!H4</f>
        <v>3</v>
      </c>
    </row>
    <row r="54" spans="1:7" ht="18.75" customHeight="1" x14ac:dyDescent="0.25">
      <c r="A54" s="373"/>
      <c r="B54" s="382"/>
      <c r="C54" s="353"/>
      <c r="D54" s="350" t="s">
        <v>346</v>
      </c>
      <c r="E54" s="338">
        <f>AVERAGE('Ocena kontroli wewnętrznej'!E5:E7)</f>
        <v>1</v>
      </c>
      <c r="F54" s="113" t="s">
        <v>347</v>
      </c>
      <c r="G54" s="142">
        <f>'Ocena kontroli wewnętrznej'!H5</f>
        <v>3</v>
      </c>
    </row>
    <row r="55" spans="1:7" ht="17.25" customHeight="1" x14ac:dyDescent="0.25">
      <c r="A55" s="373"/>
      <c r="B55" s="382"/>
      <c r="C55" s="353"/>
      <c r="D55" s="350"/>
      <c r="E55" s="338"/>
      <c r="F55" s="113" t="s">
        <v>349</v>
      </c>
      <c r="G55" s="142">
        <f>'Ocena kontroli wewnętrznej'!H6</f>
        <v>3</v>
      </c>
    </row>
    <row r="56" spans="1:7" ht="20.25" customHeight="1" thickBot="1" x14ac:dyDescent="0.3">
      <c r="A56" s="373"/>
      <c r="B56" s="383"/>
      <c r="C56" s="354"/>
      <c r="D56" s="358"/>
      <c r="E56" s="340"/>
      <c r="F56" s="153" t="s">
        <v>572</v>
      </c>
      <c r="G56" s="151">
        <f>'Ocena kontroli wewnętrznej'!H7</f>
        <v>3</v>
      </c>
    </row>
    <row r="57" spans="1:7" ht="20.25" customHeight="1" thickTop="1" x14ac:dyDescent="0.25">
      <c r="A57" s="373"/>
      <c r="B57" s="399" t="s">
        <v>351</v>
      </c>
      <c r="C57" s="352">
        <f>AVERAGE('Ocena kadry funkcji podatkowej'!C3:C7)</f>
        <v>1</v>
      </c>
      <c r="D57" s="369" t="s">
        <v>352</v>
      </c>
      <c r="E57" s="337">
        <f>AVERAGE('Ocena kadry funkcji podatkowej'!E3:E5)</f>
        <v>1</v>
      </c>
      <c r="F57" s="154" t="s">
        <v>353</v>
      </c>
      <c r="G57" s="156">
        <f>'Ocena kadry funkcji podatkowej'!H3</f>
        <v>3</v>
      </c>
    </row>
    <row r="58" spans="1:7" ht="18.75" customHeight="1" x14ac:dyDescent="0.25">
      <c r="A58" s="373"/>
      <c r="B58" s="400"/>
      <c r="C58" s="353"/>
      <c r="D58" s="350"/>
      <c r="E58" s="338"/>
      <c r="F58" s="136" t="s">
        <v>356</v>
      </c>
      <c r="G58" s="142">
        <f>'Ocena kadry funkcji podatkowej'!H4</f>
        <v>3</v>
      </c>
    </row>
    <row r="59" spans="1:7" ht="21.75" customHeight="1" x14ac:dyDescent="0.25">
      <c r="A59" s="373"/>
      <c r="B59" s="400"/>
      <c r="C59" s="353"/>
      <c r="D59" s="350"/>
      <c r="E59" s="338"/>
      <c r="F59" s="131" t="s">
        <v>357</v>
      </c>
      <c r="G59" s="142">
        <f>'Ocena kadry funkcji podatkowej'!H5</f>
        <v>2</v>
      </c>
    </row>
    <row r="60" spans="1:7" ht="21" customHeight="1" x14ac:dyDescent="0.25">
      <c r="A60" s="373"/>
      <c r="B60" s="400"/>
      <c r="C60" s="353"/>
      <c r="D60" s="350" t="s">
        <v>361</v>
      </c>
      <c r="E60" s="338">
        <f>AVERAGE('Ocena kadry funkcji podatkowej'!E6:E7)</f>
        <v>1</v>
      </c>
      <c r="F60" s="131" t="s">
        <v>362</v>
      </c>
      <c r="G60" s="142">
        <f>'Ocena kadry funkcji podatkowej'!H6</f>
        <v>2</v>
      </c>
    </row>
    <row r="61" spans="1:7" ht="18" customHeight="1" thickBot="1" x14ac:dyDescent="0.3">
      <c r="A61" s="373"/>
      <c r="B61" s="401"/>
      <c r="C61" s="354"/>
      <c r="D61" s="363"/>
      <c r="E61" s="340"/>
      <c r="F61" s="167" t="s">
        <v>366</v>
      </c>
      <c r="G61" s="166">
        <f>'Ocena kadry funkcji podatkowej'!H7</f>
        <v>2</v>
      </c>
    </row>
    <row r="62" spans="1:7" ht="21" customHeight="1" thickTop="1" x14ac:dyDescent="0.25">
      <c r="A62" s="373"/>
      <c r="B62" s="393" t="s">
        <v>416</v>
      </c>
      <c r="C62" s="352">
        <f>AVERAGE('Ocena wsparcia IT '!C3:C6)</f>
        <v>1</v>
      </c>
      <c r="D62" s="349" t="s">
        <v>372</v>
      </c>
      <c r="E62" s="337">
        <f>AVERAGE('Ocena wsparcia IT '!E3:E4)</f>
        <v>1</v>
      </c>
      <c r="F62" s="168" t="s">
        <v>373</v>
      </c>
      <c r="G62" s="146">
        <f>'Ocena wsparcia IT '!H3</f>
        <v>3</v>
      </c>
    </row>
    <row r="63" spans="1:7" ht="18.75" customHeight="1" x14ac:dyDescent="0.25">
      <c r="A63" s="373"/>
      <c r="B63" s="394"/>
      <c r="C63" s="344"/>
      <c r="D63" s="350"/>
      <c r="E63" s="338"/>
      <c r="F63" s="137" t="s">
        <v>377</v>
      </c>
      <c r="G63" s="142">
        <f>'Ocena wsparcia IT '!H4</f>
        <v>3</v>
      </c>
    </row>
    <row r="64" spans="1:7" ht="22.5" customHeight="1" x14ac:dyDescent="0.25">
      <c r="A64" s="373"/>
      <c r="B64" s="394"/>
      <c r="C64" s="344"/>
      <c r="D64" s="347" t="s">
        <v>380</v>
      </c>
      <c r="E64" s="361">
        <f>AVERAGE('Ocena wsparcia IT '!E5:E6)</f>
        <v>1</v>
      </c>
      <c r="F64" s="138" t="s">
        <v>381</v>
      </c>
      <c r="G64" s="142">
        <f>'Ocena wsparcia IT '!H5</f>
        <v>2</v>
      </c>
    </row>
    <row r="65" spans="1:7" ht="19.5" customHeight="1" thickBot="1" x14ac:dyDescent="0.3">
      <c r="A65" s="373"/>
      <c r="B65" s="395"/>
      <c r="C65" s="355"/>
      <c r="D65" s="351"/>
      <c r="E65" s="370"/>
      <c r="F65" s="169" t="s">
        <v>387</v>
      </c>
      <c r="G65" s="151">
        <f>'Ocena wsparcia IT '!H6</f>
        <v>2</v>
      </c>
    </row>
    <row r="66" spans="1:7" ht="21" customHeight="1" thickTop="1" x14ac:dyDescent="0.25">
      <c r="A66" s="373"/>
      <c r="B66" s="396" t="s">
        <v>393</v>
      </c>
      <c r="C66" s="343">
        <f>AVERAGE('Ocena zew. mechanizmów nadzoru'!C3:C5)</f>
        <v>1</v>
      </c>
      <c r="D66" s="346" t="s">
        <v>394</v>
      </c>
      <c r="E66" s="360">
        <f>AVERAGE('Ocena zew. mechanizmów nadzoru'!E3:E6)</f>
        <v>1</v>
      </c>
      <c r="F66" s="170" t="s">
        <v>395</v>
      </c>
      <c r="G66" s="156">
        <f>'Ocena zew. mechanizmów nadzoru'!H3</f>
        <v>3</v>
      </c>
    </row>
    <row r="67" spans="1:7" ht="15.75" customHeight="1" x14ac:dyDescent="0.25">
      <c r="A67" s="373"/>
      <c r="B67" s="397"/>
      <c r="C67" s="344"/>
      <c r="D67" s="347"/>
      <c r="E67" s="361"/>
      <c r="F67" s="139" t="s">
        <v>401</v>
      </c>
      <c r="G67" s="142">
        <f>'Ocena zew. mechanizmów nadzoru'!H4</f>
        <v>2</v>
      </c>
    </row>
    <row r="68" spans="1:7" ht="17.25" customHeight="1" thickBot="1" x14ac:dyDescent="0.3">
      <c r="A68" s="374"/>
      <c r="B68" s="398"/>
      <c r="C68" s="345"/>
      <c r="D68" s="348"/>
      <c r="E68" s="362"/>
      <c r="F68" s="140" t="s">
        <v>405</v>
      </c>
      <c r="G68" s="143">
        <f>'Ocena zew. mechanizmów nadzoru'!H5</f>
        <v>2</v>
      </c>
    </row>
    <row r="69" spans="1:7" ht="21.75" thickTop="1" x14ac:dyDescent="0.35">
      <c r="F69" s="141"/>
    </row>
  </sheetData>
  <mergeCells count="68">
    <mergeCell ref="F49:F50"/>
    <mergeCell ref="G49:G50"/>
    <mergeCell ref="D3:D4"/>
    <mergeCell ref="D5:D9"/>
    <mergeCell ref="D12:D13"/>
    <mergeCell ref="E12:E13"/>
    <mergeCell ref="E3:E4"/>
    <mergeCell ref="E5:E9"/>
    <mergeCell ref="A3:A68"/>
    <mergeCell ref="B3:B15"/>
    <mergeCell ref="B16:B20"/>
    <mergeCell ref="B52:B56"/>
    <mergeCell ref="B33:B51"/>
    <mergeCell ref="B26:B32"/>
    <mergeCell ref="B21:B25"/>
    <mergeCell ref="B62:B65"/>
    <mergeCell ref="B66:B68"/>
    <mergeCell ref="B57:B61"/>
    <mergeCell ref="C21:C25"/>
    <mergeCell ref="E10:E11"/>
    <mergeCell ref="D10:D11"/>
    <mergeCell ref="C3:C15"/>
    <mergeCell ref="E37:E39"/>
    <mergeCell ref="D33:D36"/>
    <mergeCell ref="D37:D39"/>
    <mergeCell ref="C26:C32"/>
    <mergeCell ref="C16:C20"/>
    <mergeCell ref="D31:D32"/>
    <mergeCell ref="E26:E30"/>
    <mergeCell ref="E31:E32"/>
    <mergeCell ref="E33:E36"/>
    <mergeCell ref="D26:D30"/>
    <mergeCell ref="E23:E25"/>
    <mergeCell ref="D16:D18"/>
    <mergeCell ref="D1:G1"/>
    <mergeCell ref="E66:E68"/>
    <mergeCell ref="D19:D20"/>
    <mergeCell ref="D21:D22"/>
    <mergeCell ref="D23:D25"/>
    <mergeCell ref="E19:E20"/>
    <mergeCell ref="E21:E22"/>
    <mergeCell ref="E49:E51"/>
    <mergeCell ref="D57:D59"/>
    <mergeCell ref="D60:D61"/>
    <mergeCell ref="D14:D15"/>
    <mergeCell ref="E14:E15"/>
    <mergeCell ref="E16:E18"/>
    <mergeCell ref="E60:E61"/>
    <mergeCell ref="E62:E63"/>
    <mergeCell ref="E64:E65"/>
    <mergeCell ref="C66:C68"/>
    <mergeCell ref="D66:D68"/>
    <mergeCell ref="D62:D63"/>
    <mergeCell ref="D64:D65"/>
    <mergeCell ref="C33:C51"/>
    <mergeCell ref="C62:C65"/>
    <mergeCell ref="C57:C61"/>
    <mergeCell ref="C52:C56"/>
    <mergeCell ref="D52:D53"/>
    <mergeCell ref="D54:D56"/>
    <mergeCell ref="D40:D41"/>
    <mergeCell ref="D42:D48"/>
    <mergeCell ref="E57:E59"/>
    <mergeCell ref="E40:E41"/>
    <mergeCell ref="E52:E53"/>
    <mergeCell ref="E54:E56"/>
    <mergeCell ref="D49:D51"/>
    <mergeCell ref="E42:E48"/>
  </mergeCells>
  <pageMargins left="0.70866141732283472" right="0.70866141732283472" top="0.74803149606299213" bottom="0.74803149606299213" header="0.31496062992125984" footer="0.31496062992125984"/>
  <pageSetup paperSize="9" scale="38" pageOrder="overThenDown" orientation="landscape" horizontalDpi="4294967292"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A517-FDA9-48A2-9B53-2D6DCA996F35}">
  <dimension ref="E10:E15"/>
  <sheetViews>
    <sheetView topLeftCell="A11" workbookViewId="0">
      <selection activeCell="K34" sqref="K34"/>
    </sheetView>
  </sheetViews>
  <sheetFormatPr defaultRowHeight="15" x14ac:dyDescent="0.25"/>
  <cols>
    <col min="5" max="5" width="21.42578125" customWidth="1"/>
  </cols>
  <sheetData>
    <row r="10" spans="5:5" x14ac:dyDescent="0.25">
      <c r="E10" t="s">
        <v>417</v>
      </c>
    </row>
    <row r="11" spans="5:5" x14ac:dyDescent="0.25">
      <c r="E11" t="s">
        <v>418</v>
      </c>
    </row>
    <row r="12" spans="5:5" x14ac:dyDescent="0.25">
      <c r="E12" t="s">
        <v>419</v>
      </c>
    </row>
    <row r="13" spans="5:5" x14ac:dyDescent="0.25">
      <c r="E13" t="s">
        <v>420</v>
      </c>
    </row>
    <row r="14" spans="5:5" x14ac:dyDescent="0.25">
      <c r="E14" t="s">
        <v>421</v>
      </c>
    </row>
    <row r="15" spans="5:5" x14ac:dyDescent="0.25">
      <c r="E15"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62C5-C6BD-4700-8A03-1016EFACAE83}">
  <dimension ref="A1:F38"/>
  <sheetViews>
    <sheetView zoomScale="80" zoomScaleNormal="80" zoomScaleSheetLayoutView="50" workbookViewId="0">
      <selection sqref="A1:A5"/>
    </sheetView>
  </sheetViews>
  <sheetFormatPr defaultRowHeight="15" x14ac:dyDescent="0.25"/>
  <cols>
    <col min="1" max="1" width="23.85546875" customWidth="1"/>
    <col min="2" max="2" width="66.5703125" customWidth="1"/>
    <col min="3" max="3" width="54.5703125" customWidth="1"/>
    <col min="4" max="4" width="66.85546875" customWidth="1"/>
    <col min="5" max="5" width="55.5703125" customWidth="1"/>
    <col min="6" max="6" width="63.28515625" customWidth="1"/>
  </cols>
  <sheetData>
    <row r="1" spans="1:6" x14ac:dyDescent="0.25">
      <c r="A1" s="259"/>
      <c r="B1" s="262" t="s">
        <v>2</v>
      </c>
      <c r="C1" s="265" t="s">
        <v>3</v>
      </c>
      <c r="D1" s="268" t="s">
        <v>4</v>
      </c>
      <c r="E1" s="271" t="s">
        <v>5</v>
      </c>
      <c r="F1" s="239" t="s">
        <v>6</v>
      </c>
    </row>
    <row r="2" spans="1:6" x14ac:dyDescent="0.25">
      <c r="A2" s="260"/>
      <c r="B2" s="263"/>
      <c r="C2" s="266"/>
      <c r="D2" s="269"/>
      <c r="E2" s="272"/>
      <c r="F2" s="240"/>
    </row>
    <row r="3" spans="1:6" x14ac:dyDescent="0.25">
      <c r="A3" s="260"/>
      <c r="B3" s="263"/>
      <c r="C3" s="266"/>
      <c r="D3" s="269"/>
      <c r="E3" s="272"/>
      <c r="F3" s="240"/>
    </row>
    <row r="4" spans="1:6" x14ac:dyDescent="0.25">
      <c r="A4" s="260"/>
      <c r="B4" s="263"/>
      <c r="C4" s="266"/>
      <c r="D4" s="269"/>
      <c r="E4" s="272"/>
      <c r="F4" s="240"/>
    </row>
    <row r="5" spans="1:6" ht="15.75" thickBot="1" x14ac:dyDescent="0.3">
      <c r="A5" s="261"/>
      <c r="B5" s="264"/>
      <c r="C5" s="267"/>
      <c r="D5" s="270"/>
      <c r="E5" s="273"/>
      <c r="F5" s="241"/>
    </row>
    <row r="6" spans="1:6" x14ac:dyDescent="0.25">
      <c r="A6" s="242" t="s">
        <v>7</v>
      </c>
      <c r="B6" s="244" t="s">
        <v>452</v>
      </c>
      <c r="C6" s="247" t="s">
        <v>463</v>
      </c>
      <c r="D6" s="250" t="s">
        <v>453</v>
      </c>
      <c r="E6" s="253" t="s">
        <v>8</v>
      </c>
      <c r="F6" s="256" t="s">
        <v>455</v>
      </c>
    </row>
    <row r="7" spans="1:6" x14ac:dyDescent="0.25">
      <c r="A7" s="243"/>
      <c r="B7" s="245"/>
      <c r="C7" s="248"/>
      <c r="D7" s="251"/>
      <c r="E7" s="254"/>
      <c r="F7" s="257"/>
    </row>
    <row r="8" spans="1:6" x14ac:dyDescent="0.25">
      <c r="A8" s="243"/>
      <c r="B8" s="245"/>
      <c r="C8" s="248"/>
      <c r="D8" s="251"/>
      <c r="E8" s="254"/>
      <c r="F8" s="257"/>
    </row>
    <row r="9" spans="1:6" x14ac:dyDescent="0.25">
      <c r="A9" s="243"/>
      <c r="B9" s="245"/>
      <c r="C9" s="248"/>
      <c r="D9" s="251"/>
      <c r="E9" s="254"/>
      <c r="F9" s="257"/>
    </row>
    <row r="10" spans="1:6" x14ac:dyDescent="0.25">
      <c r="A10" s="243"/>
      <c r="B10" s="245"/>
      <c r="C10" s="248"/>
      <c r="D10" s="251"/>
      <c r="E10" s="254"/>
      <c r="F10" s="257"/>
    </row>
    <row r="11" spans="1:6" x14ac:dyDescent="0.25">
      <c r="A11" s="243"/>
      <c r="B11" s="245"/>
      <c r="C11" s="248"/>
      <c r="D11" s="251"/>
      <c r="E11" s="254"/>
      <c r="F11" s="257"/>
    </row>
    <row r="12" spans="1:6" x14ac:dyDescent="0.25">
      <c r="A12" s="243"/>
      <c r="B12" s="245"/>
      <c r="C12" s="248"/>
      <c r="D12" s="251"/>
      <c r="E12" s="254"/>
      <c r="F12" s="257"/>
    </row>
    <row r="13" spans="1:6" x14ac:dyDescent="0.25">
      <c r="A13" s="243"/>
      <c r="B13" s="245"/>
      <c r="C13" s="248"/>
      <c r="D13" s="251"/>
      <c r="E13" s="254"/>
      <c r="F13" s="257"/>
    </row>
    <row r="14" spans="1:6" x14ac:dyDescent="0.25">
      <c r="A14" s="243"/>
      <c r="B14" s="245"/>
      <c r="C14" s="248"/>
      <c r="D14" s="251"/>
      <c r="E14" s="254"/>
      <c r="F14" s="257"/>
    </row>
    <row r="15" spans="1:6" x14ac:dyDescent="0.25">
      <c r="A15" s="243"/>
      <c r="B15" s="245"/>
      <c r="C15" s="248"/>
      <c r="D15" s="251"/>
      <c r="E15" s="254"/>
      <c r="F15" s="257"/>
    </row>
    <row r="16" spans="1:6" x14ac:dyDescent="0.25">
      <c r="A16" s="243"/>
      <c r="B16" s="245"/>
      <c r="C16" s="248"/>
      <c r="D16" s="251"/>
      <c r="E16" s="254"/>
      <c r="F16" s="257"/>
    </row>
    <row r="17" spans="1:6" x14ac:dyDescent="0.25">
      <c r="A17" s="243"/>
      <c r="B17" s="245"/>
      <c r="C17" s="248"/>
      <c r="D17" s="251"/>
      <c r="E17" s="254"/>
      <c r="F17" s="257"/>
    </row>
    <row r="18" spans="1:6" x14ac:dyDescent="0.25">
      <c r="A18" s="243"/>
      <c r="B18" s="245"/>
      <c r="C18" s="248"/>
      <c r="D18" s="251"/>
      <c r="E18" s="254"/>
      <c r="F18" s="257"/>
    </row>
    <row r="19" spans="1:6" x14ac:dyDescent="0.25">
      <c r="A19" s="243"/>
      <c r="B19" s="245"/>
      <c r="C19" s="248"/>
      <c r="D19" s="251"/>
      <c r="E19" s="254"/>
      <c r="F19" s="257"/>
    </row>
    <row r="20" spans="1:6" x14ac:dyDescent="0.25">
      <c r="A20" s="243"/>
      <c r="B20" s="245"/>
      <c r="C20" s="248"/>
      <c r="D20" s="251"/>
      <c r="E20" s="254"/>
      <c r="F20" s="257"/>
    </row>
    <row r="21" spans="1:6" x14ac:dyDescent="0.25">
      <c r="A21" s="243"/>
      <c r="B21" s="245"/>
      <c r="C21" s="248"/>
      <c r="D21" s="251"/>
      <c r="E21" s="254"/>
      <c r="F21" s="257"/>
    </row>
    <row r="22" spans="1:6" x14ac:dyDescent="0.25">
      <c r="A22" s="243"/>
      <c r="B22" s="245"/>
      <c r="C22" s="248"/>
      <c r="D22" s="251"/>
      <c r="E22" s="254"/>
      <c r="F22" s="257"/>
    </row>
    <row r="23" spans="1:6" x14ac:dyDescent="0.25">
      <c r="A23" s="243"/>
      <c r="B23" s="245"/>
      <c r="C23" s="248"/>
      <c r="D23" s="251"/>
      <c r="E23" s="254"/>
      <c r="F23" s="257"/>
    </row>
    <row r="24" spans="1:6" x14ac:dyDescent="0.25">
      <c r="A24" s="243"/>
      <c r="B24" s="245"/>
      <c r="C24" s="248"/>
      <c r="D24" s="251"/>
      <c r="E24" s="254"/>
      <c r="F24" s="257"/>
    </row>
    <row r="25" spans="1:6" x14ac:dyDescent="0.25">
      <c r="A25" s="243"/>
      <c r="B25" s="245"/>
      <c r="C25" s="248"/>
      <c r="D25" s="251"/>
      <c r="E25" s="254"/>
      <c r="F25" s="257"/>
    </row>
    <row r="26" spans="1:6" x14ac:dyDescent="0.25">
      <c r="A26" s="243"/>
      <c r="B26" s="245"/>
      <c r="C26" s="248"/>
      <c r="D26" s="251"/>
      <c r="E26" s="254"/>
      <c r="F26" s="257"/>
    </row>
    <row r="27" spans="1:6" x14ac:dyDescent="0.25">
      <c r="A27" s="243"/>
      <c r="B27" s="245"/>
      <c r="C27" s="248"/>
      <c r="D27" s="251"/>
      <c r="E27" s="254"/>
      <c r="F27" s="257"/>
    </row>
    <row r="28" spans="1:6" x14ac:dyDescent="0.25">
      <c r="A28" s="243"/>
      <c r="B28" s="245"/>
      <c r="C28" s="248"/>
      <c r="D28" s="251"/>
      <c r="E28" s="254"/>
      <c r="F28" s="257"/>
    </row>
    <row r="29" spans="1:6" x14ac:dyDescent="0.25">
      <c r="A29" s="243"/>
      <c r="B29" s="245"/>
      <c r="C29" s="248"/>
      <c r="D29" s="251"/>
      <c r="E29" s="254"/>
      <c r="F29" s="257"/>
    </row>
    <row r="30" spans="1:6" x14ac:dyDescent="0.25">
      <c r="A30" s="243"/>
      <c r="B30" s="245"/>
      <c r="C30" s="248"/>
      <c r="D30" s="251"/>
      <c r="E30" s="254"/>
      <c r="F30" s="257"/>
    </row>
    <row r="31" spans="1:6" x14ac:dyDescent="0.25">
      <c r="A31" s="243"/>
      <c r="B31" s="245"/>
      <c r="C31" s="248"/>
      <c r="D31" s="251"/>
      <c r="E31" s="254"/>
      <c r="F31" s="257"/>
    </row>
    <row r="32" spans="1:6" x14ac:dyDescent="0.25">
      <c r="A32" s="243"/>
      <c r="B32" s="245"/>
      <c r="C32" s="248"/>
      <c r="D32" s="251"/>
      <c r="E32" s="254"/>
      <c r="F32" s="257"/>
    </row>
    <row r="33" spans="1:6" x14ac:dyDescent="0.25">
      <c r="A33" s="243"/>
      <c r="B33" s="245"/>
      <c r="C33" s="248"/>
      <c r="D33" s="251"/>
      <c r="E33" s="254"/>
      <c r="F33" s="257"/>
    </row>
    <row r="34" spans="1:6" x14ac:dyDescent="0.25">
      <c r="A34" s="243"/>
      <c r="B34" s="245"/>
      <c r="C34" s="248"/>
      <c r="D34" s="251"/>
      <c r="E34" s="254"/>
      <c r="F34" s="257"/>
    </row>
    <row r="35" spans="1:6" x14ac:dyDescent="0.25">
      <c r="A35" s="243"/>
      <c r="B35" s="245"/>
      <c r="C35" s="248"/>
      <c r="D35" s="251"/>
      <c r="E35" s="254"/>
      <c r="F35" s="257"/>
    </row>
    <row r="36" spans="1:6" x14ac:dyDescent="0.25">
      <c r="A36" s="243"/>
      <c r="B36" s="245"/>
      <c r="C36" s="248"/>
      <c r="D36" s="251"/>
      <c r="E36" s="254"/>
      <c r="F36" s="257"/>
    </row>
    <row r="37" spans="1:6" x14ac:dyDescent="0.25">
      <c r="A37" s="243"/>
      <c r="B37" s="245"/>
      <c r="C37" s="248"/>
      <c r="D37" s="251"/>
      <c r="E37" s="254"/>
      <c r="F37" s="257"/>
    </row>
    <row r="38" spans="1:6" ht="15.75" thickBot="1" x14ac:dyDescent="0.3">
      <c r="A38" s="243"/>
      <c r="B38" s="246"/>
      <c r="C38" s="249"/>
      <c r="D38" s="252"/>
      <c r="E38" s="255"/>
      <c r="F38" s="258"/>
    </row>
  </sheetData>
  <mergeCells count="12">
    <mergeCell ref="F1:F5"/>
    <mergeCell ref="A6:A38"/>
    <mergeCell ref="B6:B38"/>
    <mergeCell ref="C6:C38"/>
    <mergeCell ref="D6:D38"/>
    <mergeCell ref="E6:E38"/>
    <mergeCell ref="F6:F38"/>
    <mergeCell ref="A1:A5"/>
    <mergeCell ref="B1:B5"/>
    <mergeCell ref="C1:C5"/>
    <mergeCell ref="D1:D5"/>
    <mergeCell ref="E1:E5"/>
  </mergeCells>
  <pageMargins left="0.70866141732283472" right="0.70866141732283472" top="0.74803149606299213" bottom="0.74803149606299213" header="0.31496062992125984" footer="0.31496062992125984"/>
  <pageSetup paperSize="9" scale="3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C27B-7382-4D5C-A35E-22A55DE4AC95}">
  <sheetPr>
    <pageSetUpPr fitToPage="1"/>
  </sheetPr>
  <dimension ref="A1:C45"/>
  <sheetViews>
    <sheetView zoomScale="80" zoomScaleNormal="80" zoomScaleSheetLayoutView="50" workbookViewId="0">
      <selection activeCell="D1" sqref="D1"/>
    </sheetView>
  </sheetViews>
  <sheetFormatPr defaultRowHeight="15" x14ac:dyDescent="0.25"/>
  <cols>
    <col min="1" max="1" width="5.5703125" customWidth="1"/>
    <col min="2" max="2" width="26.5703125" customWidth="1"/>
    <col min="3" max="3" width="168.42578125" customWidth="1"/>
  </cols>
  <sheetData>
    <row r="1" spans="1:3" ht="37.5" customHeight="1" x14ac:dyDescent="0.25">
      <c r="A1" s="88" t="s">
        <v>435</v>
      </c>
      <c r="B1" s="89" t="s">
        <v>9</v>
      </c>
      <c r="C1" s="90" t="s">
        <v>10</v>
      </c>
    </row>
    <row r="2" spans="1:3" ht="96.75" customHeight="1" x14ac:dyDescent="0.25">
      <c r="A2" s="81">
        <v>1</v>
      </c>
      <c r="B2" s="85" t="s">
        <v>11</v>
      </c>
      <c r="C2" s="173" t="s">
        <v>12</v>
      </c>
    </row>
    <row r="3" spans="1:3" ht="65.25" customHeight="1" x14ac:dyDescent="0.25">
      <c r="A3" s="81">
        <v>2</v>
      </c>
      <c r="B3" s="85" t="s">
        <v>13</v>
      </c>
      <c r="C3" s="173" t="s">
        <v>14</v>
      </c>
    </row>
    <row r="4" spans="1:3" ht="92.25" customHeight="1" x14ac:dyDescent="0.25">
      <c r="A4" s="81">
        <v>3</v>
      </c>
      <c r="B4" s="85" t="s">
        <v>15</v>
      </c>
      <c r="C4" s="82" t="s">
        <v>436</v>
      </c>
    </row>
    <row r="5" spans="1:3" ht="41.25" customHeight="1" x14ac:dyDescent="0.25">
      <c r="A5" s="81">
        <v>4</v>
      </c>
      <c r="B5" s="85" t="s">
        <v>16</v>
      </c>
      <c r="C5" s="3" t="s">
        <v>17</v>
      </c>
    </row>
    <row r="6" spans="1:3" ht="28.5" customHeight="1" x14ac:dyDescent="0.25">
      <c r="A6" s="81">
        <v>5</v>
      </c>
      <c r="B6" s="85" t="s">
        <v>18</v>
      </c>
      <c r="C6" s="23" t="s">
        <v>19</v>
      </c>
    </row>
    <row r="7" spans="1:3" ht="89.25" customHeight="1" x14ac:dyDescent="0.25">
      <c r="A7" s="81">
        <v>6</v>
      </c>
      <c r="B7" s="85" t="s">
        <v>20</v>
      </c>
      <c r="C7" s="82" t="s">
        <v>424</v>
      </c>
    </row>
    <row r="8" spans="1:3" ht="36.75" customHeight="1" x14ac:dyDescent="0.25">
      <c r="A8" s="81">
        <v>7</v>
      </c>
      <c r="B8" s="91" t="s">
        <v>21</v>
      </c>
      <c r="C8" s="23" t="s">
        <v>22</v>
      </c>
    </row>
    <row r="9" spans="1:3" ht="69" customHeight="1" x14ac:dyDescent="0.25">
      <c r="A9" s="81">
        <v>8</v>
      </c>
      <c r="B9" s="85" t="s">
        <v>23</v>
      </c>
      <c r="C9" s="82" t="s">
        <v>24</v>
      </c>
    </row>
    <row r="10" spans="1:3" ht="108.75" customHeight="1" x14ac:dyDescent="0.25">
      <c r="A10" s="81">
        <v>9</v>
      </c>
      <c r="B10" s="108" t="s">
        <v>25</v>
      </c>
      <c r="C10" s="82" t="s">
        <v>26</v>
      </c>
    </row>
    <row r="11" spans="1:3" ht="45" customHeight="1" thickBot="1" x14ac:dyDescent="0.3">
      <c r="A11" s="81">
        <v>10</v>
      </c>
      <c r="B11" s="97" t="s">
        <v>27</v>
      </c>
      <c r="C11" s="98" t="s">
        <v>28</v>
      </c>
    </row>
    <row r="12" spans="1:3" ht="94.5" customHeight="1" thickBot="1" x14ac:dyDescent="0.3">
      <c r="A12" s="96">
        <v>11</v>
      </c>
      <c r="B12" s="109" t="s">
        <v>29</v>
      </c>
      <c r="C12" s="100" t="s">
        <v>30</v>
      </c>
    </row>
    <row r="13" spans="1:3" ht="68.25" customHeight="1" x14ac:dyDescent="0.25">
      <c r="A13" s="81">
        <v>12</v>
      </c>
      <c r="B13" s="108" t="s">
        <v>31</v>
      </c>
      <c r="C13" s="99" t="s">
        <v>32</v>
      </c>
    </row>
    <row r="14" spans="1:3" ht="166.5" customHeight="1" x14ac:dyDescent="0.25">
      <c r="A14" s="81">
        <v>13</v>
      </c>
      <c r="B14" s="85" t="s">
        <v>33</v>
      </c>
      <c r="C14" s="173" t="s">
        <v>34</v>
      </c>
    </row>
    <row r="15" spans="1:3" ht="19.5" customHeight="1" x14ac:dyDescent="0.25">
      <c r="A15" s="81">
        <v>14</v>
      </c>
      <c r="B15" s="86" t="s">
        <v>35</v>
      </c>
      <c r="C15" s="3" t="s">
        <v>36</v>
      </c>
    </row>
    <row r="16" spans="1:3" ht="77.25" customHeight="1" x14ac:dyDescent="0.25">
      <c r="A16" s="81">
        <v>15</v>
      </c>
      <c r="B16" s="85" t="s">
        <v>37</v>
      </c>
      <c r="C16" s="23" t="s">
        <v>38</v>
      </c>
    </row>
    <row r="17" spans="1:3" ht="36.75" customHeight="1" x14ac:dyDescent="0.25">
      <c r="A17" s="84">
        <v>16</v>
      </c>
      <c r="B17" s="85" t="s">
        <v>39</v>
      </c>
      <c r="C17" s="83" t="s">
        <v>40</v>
      </c>
    </row>
    <row r="18" spans="1:3" ht="29.25" customHeight="1" x14ac:dyDescent="0.25">
      <c r="A18" s="81">
        <v>17</v>
      </c>
      <c r="B18" s="85" t="s">
        <v>41</v>
      </c>
      <c r="C18" s="83" t="s">
        <v>42</v>
      </c>
    </row>
    <row r="19" spans="1:3" ht="32.25" customHeight="1" x14ac:dyDescent="0.25">
      <c r="A19" s="81">
        <v>18</v>
      </c>
      <c r="B19" s="85" t="s">
        <v>43</v>
      </c>
      <c r="C19" s="23" t="s">
        <v>44</v>
      </c>
    </row>
    <row r="20" spans="1:3" ht="33.75" customHeight="1" x14ac:dyDescent="0.25">
      <c r="A20" s="81">
        <v>19</v>
      </c>
      <c r="B20" s="85" t="s">
        <v>45</v>
      </c>
      <c r="C20" s="23" t="s">
        <v>46</v>
      </c>
    </row>
    <row r="21" spans="1:3" ht="65.25" customHeight="1" x14ac:dyDescent="0.25">
      <c r="A21" s="81">
        <v>20</v>
      </c>
      <c r="B21" s="85" t="s">
        <v>47</v>
      </c>
      <c r="C21" s="3" t="s">
        <v>423</v>
      </c>
    </row>
    <row r="22" spans="1:3" ht="87.75" customHeight="1" x14ac:dyDescent="0.25">
      <c r="A22" s="81">
        <v>21</v>
      </c>
      <c r="B22" s="85" t="s">
        <v>48</v>
      </c>
      <c r="C22" s="3" t="s">
        <v>49</v>
      </c>
    </row>
    <row r="23" spans="1:3" ht="31.5" customHeight="1" x14ac:dyDescent="0.25">
      <c r="A23" s="81">
        <v>22</v>
      </c>
      <c r="B23" s="85" t="s">
        <v>50</v>
      </c>
      <c r="C23" s="82" t="s">
        <v>51</v>
      </c>
    </row>
    <row r="24" spans="1:3" ht="45" x14ac:dyDescent="0.25">
      <c r="A24" s="81">
        <v>23</v>
      </c>
      <c r="B24" s="92" t="s">
        <v>52</v>
      </c>
      <c r="C24" s="3" t="s">
        <v>53</v>
      </c>
    </row>
    <row r="25" spans="1:3" ht="37.5" customHeight="1" x14ac:dyDescent="0.25">
      <c r="A25" s="81">
        <v>24</v>
      </c>
      <c r="B25" s="108" t="s">
        <v>54</v>
      </c>
      <c r="C25" s="82" t="s">
        <v>55</v>
      </c>
    </row>
    <row r="26" spans="1:3" ht="48" customHeight="1" x14ac:dyDescent="0.25">
      <c r="A26" s="81">
        <v>25</v>
      </c>
      <c r="B26" s="85" t="s">
        <v>56</v>
      </c>
      <c r="C26" s="23" t="s">
        <v>57</v>
      </c>
    </row>
    <row r="27" spans="1:3" ht="79.5" customHeight="1" x14ac:dyDescent="0.25">
      <c r="A27" s="81">
        <v>26</v>
      </c>
      <c r="B27" s="85" t="s">
        <v>58</v>
      </c>
      <c r="C27" s="3" t="s">
        <v>59</v>
      </c>
    </row>
    <row r="28" spans="1:3" ht="30" x14ac:dyDescent="0.25">
      <c r="A28" s="81">
        <v>27</v>
      </c>
      <c r="B28" s="85" t="s">
        <v>60</v>
      </c>
      <c r="C28" s="23" t="s">
        <v>61</v>
      </c>
    </row>
    <row r="29" spans="1:3" ht="63" customHeight="1" x14ac:dyDescent="0.25">
      <c r="A29" s="81">
        <v>28</v>
      </c>
      <c r="B29" s="85" t="s">
        <v>62</v>
      </c>
      <c r="C29" s="23" t="s">
        <v>63</v>
      </c>
    </row>
    <row r="30" spans="1:3" ht="98.25" customHeight="1" x14ac:dyDescent="0.25">
      <c r="A30" s="81">
        <v>29</v>
      </c>
      <c r="B30" s="85" t="s">
        <v>64</v>
      </c>
      <c r="C30" s="82" t="s">
        <v>65</v>
      </c>
    </row>
    <row r="31" spans="1:3" ht="213.75" customHeight="1" x14ac:dyDescent="0.25">
      <c r="A31" s="81">
        <v>30</v>
      </c>
      <c r="B31" s="87" t="s">
        <v>66</v>
      </c>
      <c r="C31" s="82" t="s">
        <v>67</v>
      </c>
    </row>
    <row r="32" spans="1:3" ht="204" customHeight="1" x14ac:dyDescent="0.25">
      <c r="A32" s="81">
        <v>31</v>
      </c>
      <c r="B32" s="110" t="s">
        <v>68</v>
      </c>
      <c r="C32" s="93" t="s">
        <v>69</v>
      </c>
    </row>
    <row r="33" spans="1:3" ht="97.5" customHeight="1" x14ac:dyDescent="0.25">
      <c r="A33" s="81">
        <v>32</v>
      </c>
      <c r="B33" s="108" t="s">
        <v>70</v>
      </c>
      <c r="C33" s="192" t="s">
        <v>464</v>
      </c>
    </row>
    <row r="34" spans="1:3" ht="63.75" customHeight="1" x14ac:dyDescent="0.25">
      <c r="A34" s="81">
        <v>33</v>
      </c>
      <c r="B34" s="94" t="s">
        <v>71</v>
      </c>
      <c r="C34" s="2" t="s">
        <v>434</v>
      </c>
    </row>
    <row r="35" spans="1:3" ht="63" customHeight="1" x14ac:dyDescent="0.25">
      <c r="A35" s="81">
        <v>34</v>
      </c>
      <c r="B35" s="95" t="s">
        <v>72</v>
      </c>
      <c r="C35" s="194" t="s">
        <v>466</v>
      </c>
    </row>
    <row r="36" spans="1:3" ht="138.75" customHeight="1" x14ac:dyDescent="0.25">
      <c r="A36" s="81">
        <v>35</v>
      </c>
      <c r="B36" s="108" t="s">
        <v>73</v>
      </c>
      <c r="C36" s="4" t="s">
        <v>74</v>
      </c>
    </row>
    <row r="37" spans="1:3" ht="47.25" customHeight="1" x14ac:dyDescent="0.25">
      <c r="A37" s="81">
        <v>36</v>
      </c>
      <c r="B37" s="106" t="s">
        <v>75</v>
      </c>
      <c r="C37" s="193" t="s">
        <v>465</v>
      </c>
    </row>
    <row r="38" spans="1:3" ht="21.75" customHeight="1" x14ac:dyDescent="0.25">
      <c r="A38" s="104"/>
      <c r="B38" s="105"/>
      <c r="C38" s="107" t="s">
        <v>76</v>
      </c>
    </row>
    <row r="39" spans="1:3" ht="18.75" customHeight="1" x14ac:dyDescent="0.25">
      <c r="A39" s="104"/>
      <c r="B39" s="105"/>
      <c r="C39" s="107" t="s">
        <v>77</v>
      </c>
    </row>
    <row r="40" spans="1:3" ht="24" customHeight="1" x14ac:dyDescent="0.25">
      <c r="A40" s="104"/>
      <c r="B40" s="105"/>
      <c r="C40" s="107" t="s">
        <v>78</v>
      </c>
    </row>
    <row r="41" spans="1:3" ht="21.75" customHeight="1" x14ac:dyDescent="0.25">
      <c r="A41" s="104"/>
      <c r="B41" s="105"/>
      <c r="C41" s="107" t="s">
        <v>79</v>
      </c>
    </row>
    <row r="42" spans="1:3" ht="21.75" customHeight="1" x14ac:dyDescent="0.25">
      <c r="A42" s="104"/>
      <c r="B42" s="105"/>
      <c r="C42" s="107" t="s">
        <v>80</v>
      </c>
    </row>
    <row r="43" spans="1:3" ht="21.75" customHeight="1" x14ac:dyDescent="0.25">
      <c r="A43" s="104"/>
      <c r="B43" s="105"/>
      <c r="C43" s="107" t="s">
        <v>81</v>
      </c>
    </row>
    <row r="44" spans="1:3" ht="16.5" customHeight="1" x14ac:dyDescent="0.25">
      <c r="A44" s="104"/>
      <c r="B44" s="105"/>
      <c r="C44" s="107" t="s">
        <v>82</v>
      </c>
    </row>
    <row r="45" spans="1:3" ht="15.75" customHeight="1" x14ac:dyDescent="0.25">
      <c r="A45" s="102"/>
      <c r="B45" s="103"/>
      <c r="C45" s="5"/>
    </row>
  </sheetData>
  <hyperlinks>
    <hyperlink ref="C38" r:id="rId1" xr:uid="{3B688C4A-B3F8-489E-A8F5-5D771BD13B06}"/>
    <hyperlink ref="B10" r:id="rId2" xr:uid="{0B602CF9-7AAE-4EB0-A8DC-F078CE937838}"/>
    <hyperlink ref="B25" r:id="rId3" xr:uid="{C893FB9D-F448-4DB2-8428-B5CBEBB7A87B}"/>
    <hyperlink ref="C41" r:id="rId4" xr:uid="{840A8D00-38ED-4848-BBB8-DD0669218F09}"/>
    <hyperlink ref="B12" r:id="rId5" xr:uid="{515C5F90-637A-45AA-8201-ABF9D31720B4}"/>
    <hyperlink ref="B13" r:id="rId6" xr:uid="{7B99A9A3-C95D-45D8-B37A-BB331AE0E5CB}"/>
    <hyperlink ref="B32" r:id="rId7" xr:uid="{40F1FD37-EEDF-4850-81CC-74A234664C83}"/>
    <hyperlink ref="B33" r:id="rId8" xr:uid="{172AB65E-446D-40E8-AFF3-58D20B3C1566}"/>
    <hyperlink ref="B36" r:id="rId9" xr:uid="{1292DA6D-9B72-49E6-B5E3-C8E6A065D221}"/>
    <hyperlink ref="C39" r:id="rId10" xr:uid="{4B43726A-B110-4AC0-9A39-CCC0C55F12EB}"/>
    <hyperlink ref="C40" r:id="rId11" xr:uid="{12357388-8D31-4355-AB4F-ED06C93B1937}"/>
    <hyperlink ref="C42" r:id="rId12" xr:uid="{DF85AA45-F3AD-44BD-B5D7-4D0BEE584FE5}"/>
    <hyperlink ref="C43" r:id="rId13" xr:uid="{4C6C224F-2793-461B-96A4-54E0A8F30F89}"/>
    <hyperlink ref="C44" r:id="rId14" xr:uid="{2349AF48-DE9A-46F8-AB7D-80C43128D7B8}"/>
  </hyperlinks>
  <pageMargins left="0.70866141732283472" right="0.70866141732283472" top="0.74803149606299213" bottom="0.74803149606299213" header="0.31496062992125984" footer="0.31496062992125984"/>
  <pageSetup paperSize="9" scale="56" fitToHeight="0" pageOrder="overThenDown"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5C0E-1473-4D0B-9301-4C50E9E9FA90}">
  <dimension ref="A1:Q15"/>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3" width="19.5703125" customWidth="1"/>
    <col min="4" max="4" width="18.5703125" customWidth="1"/>
    <col min="5" max="5" width="19.140625" customWidth="1"/>
    <col min="6" max="6" width="14.5703125" customWidth="1"/>
    <col min="7" max="7" width="21.140625" customWidth="1"/>
    <col min="8" max="8" width="17.42578125" customWidth="1"/>
    <col min="9" max="9" width="13.5703125" customWidth="1"/>
    <col min="10" max="10" width="14.5703125" customWidth="1"/>
    <col min="11" max="11" width="18" customWidth="1"/>
    <col min="12" max="12" width="61.140625" customWidth="1"/>
    <col min="13" max="13" width="90.42578125" customWidth="1"/>
    <col min="14" max="14" width="89" customWidth="1"/>
    <col min="15" max="15" width="78.140625" customWidth="1"/>
    <col min="16" max="16" width="96.42578125" customWidth="1"/>
    <col min="17" max="17" width="74.42578125" customWidth="1"/>
  </cols>
  <sheetData>
    <row r="1" spans="1:17" ht="19.5" thickBot="1" x14ac:dyDescent="0.3">
      <c r="C1" s="1"/>
      <c r="D1" s="274"/>
      <c r="E1" s="274"/>
      <c r="F1" s="274"/>
      <c r="G1" s="274"/>
      <c r="H1" s="274"/>
      <c r="Q1" s="15"/>
    </row>
    <row r="2" spans="1:17" ht="185.25" thickBot="1" x14ac:dyDescent="0.3">
      <c r="A2" s="24" t="s">
        <v>83</v>
      </c>
      <c r="B2" s="121" t="s">
        <v>84</v>
      </c>
      <c r="C2" s="122" t="s">
        <v>85</v>
      </c>
      <c r="D2" s="121" t="s">
        <v>86</v>
      </c>
      <c r="E2" s="235" t="s">
        <v>87</v>
      </c>
      <c r="F2" s="121" t="s">
        <v>454</v>
      </c>
      <c r="G2" s="235" t="s">
        <v>567</v>
      </c>
      <c r="H2" s="422" t="s">
        <v>88</v>
      </c>
      <c r="I2" s="235" t="s">
        <v>89</v>
      </c>
      <c r="J2" s="423" t="s">
        <v>90</v>
      </c>
      <c r="K2" s="197" t="s">
        <v>461</v>
      </c>
      <c r="L2" s="123" t="s">
        <v>2</v>
      </c>
      <c r="M2" s="424" t="s">
        <v>3</v>
      </c>
      <c r="N2" s="425" t="s">
        <v>4</v>
      </c>
      <c r="O2" s="125" t="s">
        <v>5</v>
      </c>
      <c r="P2" s="126" t="s">
        <v>6</v>
      </c>
      <c r="Q2" s="426" t="s">
        <v>440</v>
      </c>
    </row>
    <row r="3" spans="1:17" s="15" customFormat="1" ht="105" customHeight="1" thickBot="1" x14ac:dyDescent="0.3">
      <c r="A3" s="275">
        <f>AVERAGE(C3:C15)</f>
        <v>1</v>
      </c>
      <c r="B3" s="281" t="s">
        <v>91</v>
      </c>
      <c r="C3" s="286">
        <f>AVERAGE(E3:E15)</f>
        <v>1</v>
      </c>
      <c r="D3" s="281" t="s">
        <v>92</v>
      </c>
      <c r="E3" s="282">
        <f>SUM(H3:H4)/SUM(I3:I4)</f>
        <v>1</v>
      </c>
      <c r="F3" s="63" t="s">
        <v>93</v>
      </c>
      <c r="G3" s="419" t="s">
        <v>568</v>
      </c>
      <c r="H3" s="12">
        <f>PRODUCT(I3:J3)</f>
        <v>3</v>
      </c>
      <c r="I3" s="25">
        <v>3</v>
      </c>
      <c r="J3" s="204" t="str">
        <f>IF(K3='Arkusz 3'!$E$10,1,IF('Ocena strategii podatkowej'!K3='Arkusz 3'!$E$11,2,IF('Ocena strategii podatkowej'!K3='Arkusz 3'!$E$12,3,IF('Ocena strategii podatkowej'!K3='Arkusz 3'!$E$13,4,IF(K3='Arkusz 3'!$E$14,5,IF(K3="","",0))))))</f>
        <v/>
      </c>
      <c r="K3" s="172"/>
      <c r="L3" s="35" t="s">
        <v>94</v>
      </c>
      <c r="M3" s="420" t="s">
        <v>95</v>
      </c>
      <c r="N3" s="421" t="s">
        <v>96</v>
      </c>
      <c r="O3" s="45" t="s">
        <v>97</v>
      </c>
      <c r="P3" s="127" t="s">
        <v>98</v>
      </c>
      <c r="Q3" s="120"/>
    </row>
    <row r="4" spans="1:17" s="15" customFormat="1" ht="149.25" customHeight="1" thickBot="1" x14ac:dyDescent="0.3">
      <c r="A4" s="275"/>
      <c r="B4" s="277"/>
      <c r="C4" s="278"/>
      <c r="D4" s="277"/>
      <c r="E4" s="276"/>
      <c r="F4" s="21" t="s">
        <v>99</v>
      </c>
      <c r="G4" s="11" t="s">
        <v>568</v>
      </c>
      <c r="H4" s="12">
        <f>PRODUCT(I4:J4)</f>
        <v>3</v>
      </c>
      <c r="I4" s="25">
        <v>3</v>
      </c>
      <c r="J4" s="13" t="str">
        <f>IF(K4='Arkusz 3'!$E$10,1,IF('Ocena strategii podatkowej'!K4='Arkusz 3'!$E$11,2,IF('Ocena strategii podatkowej'!K4='Arkusz 3'!$E$12,3,IF('Ocena strategii podatkowej'!K4='Arkusz 3'!$E$13,4,IF(K4='Arkusz 3'!$E$14,5,IF(K4="","",0))))))</f>
        <v/>
      </c>
      <c r="K4" s="14"/>
      <c r="L4" s="36" t="s">
        <v>433</v>
      </c>
      <c r="M4" s="39" t="s">
        <v>100</v>
      </c>
      <c r="N4" s="43" t="s">
        <v>101</v>
      </c>
      <c r="O4" s="46" t="s">
        <v>102</v>
      </c>
      <c r="P4" s="119" t="s">
        <v>103</v>
      </c>
      <c r="Q4" s="116"/>
    </row>
    <row r="5" spans="1:17" s="15" customFormat="1" ht="116.25" customHeight="1" thickBot="1" x14ac:dyDescent="0.3">
      <c r="A5" s="275"/>
      <c r="B5" s="277"/>
      <c r="C5" s="278"/>
      <c r="D5" s="277" t="s">
        <v>104</v>
      </c>
      <c r="E5" s="276">
        <f>SUM(H5:H9)/SUM(I5:I9)</f>
        <v>1</v>
      </c>
      <c r="F5" s="21" t="s">
        <v>105</v>
      </c>
      <c r="G5" s="11" t="s">
        <v>568</v>
      </c>
      <c r="H5" s="12">
        <f>PRODUCT(I5:J5)</f>
        <v>2</v>
      </c>
      <c r="I5" s="25">
        <v>2</v>
      </c>
      <c r="J5" s="13" t="str">
        <f>IF(K5='Arkusz 3'!$E$10,1,IF('Ocena strategii podatkowej'!K5='Arkusz 3'!$E$11,2,IF('Ocena strategii podatkowej'!K5='Arkusz 3'!$E$12,3,IF('Ocena strategii podatkowej'!K5='Arkusz 3'!$E$13,4,IF(K5='Arkusz 3'!$E$14,5,IF(K5="","",0))))))</f>
        <v/>
      </c>
      <c r="K5" s="14"/>
      <c r="L5" s="36" t="s">
        <v>106</v>
      </c>
      <c r="M5" s="39" t="s">
        <v>107</v>
      </c>
      <c r="N5" s="43" t="s">
        <v>108</v>
      </c>
      <c r="O5" s="46" t="s">
        <v>109</v>
      </c>
      <c r="P5" s="119" t="s">
        <v>110</v>
      </c>
      <c r="Q5" s="116"/>
    </row>
    <row r="6" spans="1:17" s="15" customFormat="1" ht="274.7" customHeight="1" thickBot="1" x14ac:dyDescent="0.3">
      <c r="A6" s="275"/>
      <c r="B6" s="277"/>
      <c r="C6" s="278"/>
      <c r="D6" s="281"/>
      <c r="E6" s="282"/>
      <c r="F6" s="21" t="s">
        <v>111</v>
      </c>
      <c r="G6" s="11" t="s">
        <v>568</v>
      </c>
      <c r="H6" s="12">
        <f t="shared" ref="H6:H15" si="0">PRODUCT(I6:J6)</f>
        <v>3</v>
      </c>
      <c r="I6" s="25">
        <v>3</v>
      </c>
      <c r="J6" s="13" t="str">
        <f>IF(K6='Arkusz 3'!$E$10,1,IF('Ocena strategii podatkowej'!K6='Arkusz 3'!$E$11,2,IF('Ocena strategii podatkowej'!K6='Arkusz 3'!$E$12,3,IF('Ocena strategii podatkowej'!K6='Arkusz 3'!$E$13,4,IF(K6='Arkusz 3'!$E$14,5,IF(K6="","",0))))))</f>
        <v/>
      </c>
      <c r="K6" s="14"/>
      <c r="L6" s="36" t="s">
        <v>112</v>
      </c>
      <c r="M6" s="39" t="s">
        <v>113</v>
      </c>
      <c r="N6" s="112" t="s">
        <v>114</v>
      </c>
      <c r="O6" s="47" t="s">
        <v>115</v>
      </c>
      <c r="P6" s="119" t="s">
        <v>116</v>
      </c>
      <c r="Q6" s="116"/>
    </row>
    <row r="7" spans="1:17" s="15" customFormat="1" ht="86.25" customHeight="1" thickBot="1" x14ac:dyDescent="0.3">
      <c r="A7" s="275"/>
      <c r="B7" s="277"/>
      <c r="C7" s="278"/>
      <c r="D7" s="281"/>
      <c r="E7" s="282"/>
      <c r="F7" s="21" t="s">
        <v>117</v>
      </c>
      <c r="G7" s="11" t="s">
        <v>568</v>
      </c>
      <c r="H7" s="12">
        <f t="shared" si="0"/>
        <v>2</v>
      </c>
      <c r="I7" s="25">
        <v>2</v>
      </c>
      <c r="J7" s="13" t="str">
        <f>IF(K7='Arkusz 3'!$E$10,1,IF('Ocena strategii podatkowej'!K7='Arkusz 3'!$E$11,2,IF('Ocena strategii podatkowej'!K7='Arkusz 3'!$E$12,3,IF('Ocena strategii podatkowej'!K7='Arkusz 3'!$E$13,4,IF(K7='Arkusz 3'!$E$14,5,IF(K7="","",0))))))</f>
        <v/>
      </c>
      <c r="K7" s="14"/>
      <c r="L7" s="174" t="s">
        <v>118</v>
      </c>
      <c r="M7" s="40" t="s">
        <v>119</v>
      </c>
      <c r="N7" s="43" t="s">
        <v>120</v>
      </c>
      <c r="O7" s="46" t="s">
        <v>121</v>
      </c>
      <c r="P7" s="119" t="s">
        <v>122</v>
      </c>
      <c r="Q7" s="116"/>
    </row>
    <row r="8" spans="1:17" s="15" customFormat="1" ht="87" customHeight="1" thickBot="1" x14ac:dyDescent="0.3">
      <c r="A8" s="275"/>
      <c r="B8" s="277"/>
      <c r="C8" s="278"/>
      <c r="D8" s="281"/>
      <c r="E8" s="282"/>
      <c r="F8" s="21" t="s">
        <v>123</v>
      </c>
      <c r="G8" s="11" t="s">
        <v>568</v>
      </c>
      <c r="H8" s="12">
        <f t="shared" si="0"/>
        <v>2</v>
      </c>
      <c r="I8" s="25">
        <v>2</v>
      </c>
      <c r="J8" s="13" t="str">
        <f>IF(K8='Arkusz 3'!$E$10,1,IF('Ocena strategii podatkowej'!K8='Arkusz 3'!$E$11,2,IF('Ocena strategii podatkowej'!K8='Arkusz 3'!$E$12,3,IF('Ocena strategii podatkowej'!K8='Arkusz 3'!$E$13,4,IF(K8='Arkusz 3'!$E$14,5,IF(K8="","",0))))))</f>
        <v/>
      </c>
      <c r="K8" s="14"/>
      <c r="L8" s="36" t="s">
        <v>124</v>
      </c>
      <c r="M8" s="39" t="s">
        <v>125</v>
      </c>
      <c r="N8" s="42" t="s">
        <v>126</v>
      </c>
      <c r="O8" s="46" t="s">
        <v>127</v>
      </c>
      <c r="P8" s="119" t="s">
        <v>128</v>
      </c>
      <c r="Q8"/>
    </row>
    <row r="9" spans="1:17" s="15" customFormat="1" ht="143.25" customHeight="1" thickBot="1" x14ac:dyDescent="0.3">
      <c r="A9" s="275"/>
      <c r="B9" s="277"/>
      <c r="C9" s="278"/>
      <c r="D9" s="279"/>
      <c r="E9" s="280"/>
      <c r="F9" s="61" t="s">
        <v>129</v>
      </c>
      <c r="G9" s="16" t="s">
        <v>568</v>
      </c>
      <c r="H9" s="17">
        <f t="shared" si="0"/>
        <v>2</v>
      </c>
      <c r="I9" s="26">
        <v>2</v>
      </c>
      <c r="J9" s="13" t="str">
        <f>IF(K9='Arkusz 3'!$E$10,1,IF('Ocena strategii podatkowej'!K9='Arkusz 3'!$E$11,2,IF('Ocena strategii podatkowej'!K9='Arkusz 3'!$E$12,3,IF('Ocena strategii podatkowej'!K9='Arkusz 3'!$E$13,4,IF(K9='Arkusz 3'!$E$14,5,IF(K9="","",0))))))</f>
        <v/>
      </c>
      <c r="K9" s="14"/>
      <c r="L9" s="37" t="s">
        <v>130</v>
      </c>
      <c r="M9" s="39" t="s">
        <v>131</v>
      </c>
      <c r="N9" s="43" t="s">
        <v>132</v>
      </c>
      <c r="O9" s="46" t="s">
        <v>133</v>
      </c>
      <c r="P9" s="119" t="s">
        <v>134</v>
      </c>
      <c r="Q9"/>
    </row>
    <row r="10" spans="1:17" s="15" customFormat="1" ht="211.5" customHeight="1" thickBot="1" x14ac:dyDescent="0.3">
      <c r="A10" s="275"/>
      <c r="B10" s="277"/>
      <c r="C10" s="278"/>
      <c r="D10" s="277" t="s">
        <v>135</v>
      </c>
      <c r="E10" s="276">
        <f>SUM(H10:H11)/SUM(I10:I11)</f>
        <v>1</v>
      </c>
      <c r="F10" s="62" t="s">
        <v>136</v>
      </c>
      <c r="G10" s="18" t="s">
        <v>568</v>
      </c>
      <c r="H10" s="16">
        <f t="shared" si="0"/>
        <v>3</v>
      </c>
      <c r="I10" s="27">
        <v>3</v>
      </c>
      <c r="J10" s="13" t="str">
        <f>IF(K10='Arkusz 3'!$E$10,1,IF('Ocena strategii podatkowej'!K10='Arkusz 3'!$E$11,2,IF('Ocena strategii podatkowej'!K10='Arkusz 3'!$E$12,3,IF('Ocena strategii podatkowej'!K10='Arkusz 3'!$E$13,4,IF(K10='Arkusz 3'!$E$14,5,IF(K10="","",0))))))</f>
        <v/>
      </c>
      <c r="K10" s="14"/>
      <c r="L10" s="38" t="s">
        <v>137</v>
      </c>
      <c r="M10" s="41" t="s">
        <v>138</v>
      </c>
      <c r="N10" s="44" t="s">
        <v>139</v>
      </c>
      <c r="O10" s="48" t="s">
        <v>140</v>
      </c>
      <c r="P10" s="118" t="s">
        <v>141</v>
      </c>
      <c r="Q10"/>
    </row>
    <row r="11" spans="1:17" s="15" customFormat="1" ht="67.5" customHeight="1" thickBot="1" x14ac:dyDescent="0.3">
      <c r="A11" s="275"/>
      <c r="B11" s="277"/>
      <c r="C11" s="278"/>
      <c r="D11" s="279"/>
      <c r="E11" s="280"/>
      <c r="F11" s="63" t="s">
        <v>142</v>
      </c>
      <c r="G11" s="19" t="s">
        <v>568</v>
      </c>
      <c r="H11" s="20">
        <f t="shared" si="0"/>
        <v>3</v>
      </c>
      <c r="I11" s="28">
        <v>3</v>
      </c>
      <c r="J11" s="13" t="str">
        <f>IF(K11='Arkusz 3'!$E$10,1,IF('Ocena strategii podatkowej'!K11='Arkusz 3'!$E$11,2,IF('Ocena strategii podatkowej'!K11='Arkusz 3'!$E$12,3,IF('Ocena strategii podatkowej'!K11='Arkusz 3'!$E$13,4,IF(K11='Arkusz 3'!$E$14,5,IF(K11="","",0))))))</f>
        <v/>
      </c>
      <c r="K11" s="14"/>
      <c r="L11" s="38" t="s">
        <v>143</v>
      </c>
      <c r="M11" s="41" t="s">
        <v>144</v>
      </c>
      <c r="N11" s="44" t="s">
        <v>145</v>
      </c>
      <c r="O11" s="48" t="s">
        <v>146</v>
      </c>
      <c r="P11" s="119" t="s">
        <v>147</v>
      </c>
      <c r="Q11"/>
    </row>
    <row r="12" spans="1:17" s="15" customFormat="1" ht="110.25" customHeight="1" thickBot="1" x14ac:dyDescent="0.3">
      <c r="A12" s="275"/>
      <c r="B12" s="277"/>
      <c r="C12" s="278"/>
      <c r="D12" s="277" t="s">
        <v>148</v>
      </c>
      <c r="E12" s="276">
        <f>SUM(H12:H13)/SUM(I12:I13)</f>
        <v>1</v>
      </c>
      <c r="F12" s="63" t="s">
        <v>149</v>
      </c>
      <c r="G12" s="11" t="s">
        <v>568</v>
      </c>
      <c r="H12" s="12">
        <f t="shared" si="0"/>
        <v>3</v>
      </c>
      <c r="I12" s="25">
        <v>3</v>
      </c>
      <c r="J12" s="13" t="str">
        <f>IF(K12='Arkusz 3'!$E$10,1,IF('Ocena strategii podatkowej'!K12='Arkusz 3'!$E$11,2,IF('Ocena strategii podatkowej'!K12='Arkusz 3'!$E$12,3,IF('Ocena strategii podatkowej'!K12='Arkusz 3'!$E$13,4,IF(K12='Arkusz 3'!$E$14,5,IF(K12="","",0))))))</f>
        <v/>
      </c>
      <c r="K12" s="14"/>
      <c r="L12" s="38" t="s">
        <v>150</v>
      </c>
      <c r="M12" s="41" t="s">
        <v>151</v>
      </c>
      <c r="N12" s="44" t="s">
        <v>152</v>
      </c>
      <c r="O12" s="48" t="s">
        <v>153</v>
      </c>
      <c r="P12" s="178" t="s">
        <v>154</v>
      </c>
      <c r="Q12"/>
    </row>
    <row r="13" spans="1:17" s="15" customFormat="1" ht="137.25" customHeight="1" thickBot="1" x14ac:dyDescent="0.3">
      <c r="A13" s="275"/>
      <c r="B13" s="277"/>
      <c r="C13" s="278"/>
      <c r="D13" s="279"/>
      <c r="E13" s="280"/>
      <c r="F13" s="21" t="s">
        <v>155</v>
      </c>
      <c r="G13" s="11" t="s">
        <v>568</v>
      </c>
      <c r="H13" s="12">
        <f t="shared" si="0"/>
        <v>3</v>
      </c>
      <c r="I13" s="25">
        <v>3</v>
      </c>
      <c r="J13" s="13" t="str">
        <f>IF(K13='Arkusz 3'!$E$10,1,IF('Ocena strategii podatkowej'!K13='Arkusz 3'!$E$11,2,IF('Ocena strategii podatkowej'!K13='Arkusz 3'!$E$12,3,IF('Ocena strategii podatkowej'!K13='Arkusz 3'!$E$13,4,IF(K13='Arkusz 3'!$E$14,5,IF(K13="","",0))))))</f>
        <v/>
      </c>
      <c r="K13" s="14"/>
      <c r="L13" s="38" t="s">
        <v>156</v>
      </c>
      <c r="M13" s="41" t="s">
        <v>157</v>
      </c>
      <c r="N13" s="44" t="s">
        <v>158</v>
      </c>
      <c r="O13" s="48" t="s">
        <v>159</v>
      </c>
      <c r="P13" s="119" t="s">
        <v>160</v>
      </c>
      <c r="Q13"/>
    </row>
    <row r="14" spans="1:17" s="15" customFormat="1" ht="326.25" customHeight="1" thickBot="1" x14ac:dyDescent="0.3">
      <c r="A14" s="275"/>
      <c r="B14" s="277"/>
      <c r="C14" s="278"/>
      <c r="D14" s="277" t="s">
        <v>161</v>
      </c>
      <c r="E14" s="276">
        <f>SUM(H14:H15)/SUM(I14:I15)</f>
        <v>1</v>
      </c>
      <c r="F14" s="21" t="s">
        <v>162</v>
      </c>
      <c r="G14" s="11" t="s">
        <v>568</v>
      </c>
      <c r="H14" s="22">
        <f t="shared" si="0"/>
        <v>2</v>
      </c>
      <c r="I14" s="29">
        <v>2</v>
      </c>
      <c r="J14" s="13" t="str">
        <f>IF(K14='Arkusz 3'!$E$10,1,IF('Ocena strategii podatkowej'!K14='Arkusz 3'!$E$11,2,IF('Ocena strategii podatkowej'!K14='Arkusz 3'!$E$12,3,IF('Ocena strategii podatkowej'!K14='Arkusz 3'!$E$13,4,IF(K14='Arkusz 3'!$E$14,5,IF(K14="","",0))))))</f>
        <v/>
      </c>
      <c r="K14" s="14"/>
      <c r="L14" s="38" t="s">
        <v>163</v>
      </c>
      <c r="M14" s="41" t="s">
        <v>164</v>
      </c>
      <c r="N14" s="44" t="s">
        <v>165</v>
      </c>
      <c r="O14" s="48" t="s">
        <v>166</v>
      </c>
      <c r="P14" s="118" t="s">
        <v>167</v>
      </c>
      <c r="Q14" s="418"/>
    </row>
    <row r="15" spans="1:17" s="15" customFormat="1" ht="381" customHeight="1" thickBot="1" x14ac:dyDescent="0.3">
      <c r="A15" s="275"/>
      <c r="B15" s="277"/>
      <c r="C15" s="278"/>
      <c r="D15" s="279"/>
      <c r="E15" s="280"/>
      <c r="F15" s="64" t="s">
        <v>168</v>
      </c>
      <c r="G15" s="11" t="s">
        <v>568</v>
      </c>
      <c r="H15" s="12">
        <f t="shared" si="0"/>
        <v>2</v>
      </c>
      <c r="I15" s="25">
        <v>2</v>
      </c>
      <c r="J15" s="13" t="str">
        <f>IF(K15='Arkusz 3'!$E$10,1,IF('Ocena strategii podatkowej'!K15='Arkusz 3'!$E$11,2,IF('Ocena strategii podatkowej'!K15='Arkusz 3'!$E$12,3,IF('Ocena strategii podatkowej'!K15='Arkusz 3'!$E$13,4,IF(K15='Arkusz 3'!$E$14,5,IF(K15="","",0))))))</f>
        <v/>
      </c>
      <c r="K15" s="427"/>
      <c r="L15" s="38" t="s">
        <v>169</v>
      </c>
      <c r="M15" s="41" t="s">
        <v>432</v>
      </c>
      <c r="N15" s="44" t="s">
        <v>170</v>
      </c>
      <c r="O15" s="48" t="s">
        <v>171</v>
      </c>
      <c r="P15" s="428" t="s">
        <v>172</v>
      </c>
      <c r="Q15" s="418"/>
    </row>
  </sheetData>
  <mergeCells count="14">
    <mergeCell ref="D1:H1"/>
    <mergeCell ref="A3:A15"/>
    <mergeCell ref="E3:E4"/>
    <mergeCell ref="D3:D4"/>
    <mergeCell ref="C3:C15"/>
    <mergeCell ref="B3:B15"/>
    <mergeCell ref="D14:D15"/>
    <mergeCell ref="E14:E15"/>
    <mergeCell ref="D5:D9"/>
    <mergeCell ref="E5:E9"/>
    <mergeCell ref="D10:D11"/>
    <mergeCell ref="E10:E11"/>
    <mergeCell ref="D12:D13"/>
    <mergeCell ref="E12:E13"/>
  </mergeCells>
  <dataValidations count="1">
    <dataValidation type="list" allowBlank="1" showInputMessage="1" showErrorMessage="1" sqref="K3:K15" xr:uid="{0124C8D4-4F20-4E0F-9BDF-DEE018977BC2}">
      <formula1>poziomy</formula1>
    </dataValidation>
  </dataValidations>
  <pageMargins left="0.70866141732283472" right="0.42" top="0.74803149606299213" bottom="0.74803149606299213" header="0.31496062992125984" footer="0.31496062992125984"/>
  <pageSetup paperSize="9" scale="45" fitToHeight="0" pageOrder="overThenDown" orientation="landscape"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7ED8-99EB-4932-9659-671189530925}">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1.5703125" customWidth="1"/>
    <col min="3" max="3" width="12" customWidth="1"/>
    <col min="4" max="4" width="10.140625" customWidth="1"/>
    <col min="5" max="5" width="12.140625" style="195" customWidth="1"/>
    <col min="6" max="6" width="15.5703125" style="195" customWidth="1"/>
    <col min="7" max="7" width="19.42578125" style="195" customWidth="1"/>
    <col min="8" max="8" width="12.42578125" style="195" customWidth="1"/>
    <col min="9" max="9" width="13.5703125" style="195" customWidth="1"/>
    <col min="10" max="10" width="14.5703125" style="195" customWidth="1"/>
    <col min="11" max="11" width="16" style="195" customWidth="1"/>
    <col min="12" max="12" width="72.85546875" style="195" customWidth="1"/>
    <col min="13" max="13" width="90.42578125" style="195" customWidth="1"/>
    <col min="14" max="14" width="89" style="195" customWidth="1"/>
    <col min="15" max="15" width="78.140625" style="195" customWidth="1"/>
    <col min="16" max="16" width="102.85546875" style="195" customWidth="1"/>
    <col min="17" max="17" width="74.42578125" customWidth="1"/>
  </cols>
  <sheetData>
    <row r="1" spans="1:17" ht="19.5" thickBot="1" x14ac:dyDescent="0.3">
      <c r="C1" s="1"/>
      <c r="D1" s="274"/>
      <c r="E1" s="274"/>
      <c r="F1" s="274"/>
      <c r="G1" s="274"/>
      <c r="H1" s="274"/>
      <c r="Q1" s="15"/>
    </row>
    <row r="2" spans="1:17" s="51" customFormat="1" ht="145.5" customHeight="1" thickBot="1" x14ac:dyDescent="0.3">
      <c r="A2" s="32" t="s">
        <v>83</v>
      </c>
      <c r="B2" s="121" t="s">
        <v>84</v>
      </c>
      <c r="C2" s="122" t="s">
        <v>85</v>
      </c>
      <c r="D2" s="121" t="s">
        <v>86</v>
      </c>
      <c r="E2" s="196" t="s">
        <v>470</v>
      </c>
      <c r="F2" s="197" t="s">
        <v>454</v>
      </c>
      <c r="G2" s="196" t="s">
        <v>566</v>
      </c>
      <c r="H2" s="198" t="s">
        <v>471</v>
      </c>
      <c r="I2" s="196" t="s">
        <v>472</v>
      </c>
      <c r="J2" s="199" t="s">
        <v>473</v>
      </c>
      <c r="K2" s="197" t="s">
        <v>474</v>
      </c>
      <c r="L2" s="7" t="s">
        <v>2</v>
      </c>
      <c r="M2" s="215" t="s">
        <v>3</v>
      </c>
      <c r="N2" s="8" t="s">
        <v>4</v>
      </c>
      <c r="O2" s="237" t="s">
        <v>5</v>
      </c>
      <c r="P2" s="10" t="s">
        <v>6</v>
      </c>
      <c r="Q2" s="430" t="s">
        <v>441</v>
      </c>
    </row>
    <row r="3" spans="1:17" ht="304.5" customHeight="1" thickBot="1" x14ac:dyDescent="0.3">
      <c r="A3" s="283"/>
      <c r="B3" s="284" t="s">
        <v>173</v>
      </c>
      <c r="C3" s="286">
        <f>AVERAGE(E3:E7)</f>
        <v>1</v>
      </c>
      <c r="D3" s="284" t="s">
        <v>174</v>
      </c>
      <c r="E3" s="289">
        <f>SUM(H3:H5)/SUM(I3:I5)</f>
        <v>1</v>
      </c>
      <c r="F3" s="200" t="s">
        <v>175</v>
      </c>
      <c r="G3" s="201" t="s">
        <v>568</v>
      </c>
      <c r="H3" s="202">
        <f>PRODUCT(I3:J3)</f>
        <v>3</v>
      </c>
      <c r="I3" s="203">
        <v>3</v>
      </c>
      <c r="J3" s="204" t="str">
        <f>IF(K3='Arkusz 3'!$E$10,1,IF('Ocena kultury organizacyjnej'!K3='Arkusz 3'!$E$11,2,IF('Ocena kultury organizacyjnej'!K3='Arkusz 3'!$E$12,3,IF('Ocena kultury organizacyjnej'!K3='Arkusz 3'!$E$13,4,IF(K3='Arkusz 3'!$E$14,5,IF(K3="","",0))))))</f>
        <v/>
      </c>
      <c r="K3" s="429"/>
      <c r="L3" s="431" t="s">
        <v>176</v>
      </c>
      <c r="M3" s="211" t="s">
        <v>177</v>
      </c>
      <c r="N3" s="184" t="s">
        <v>475</v>
      </c>
      <c r="O3" s="181" t="s">
        <v>476</v>
      </c>
      <c r="P3" s="208" t="s">
        <v>178</v>
      </c>
      <c r="Q3" s="432"/>
    </row>
    <row r="4" spans="1:17" ht="362.25" customHeight="1" thickBot="1" x14ac:dyDescent="0.3">
      <c r="A4" s="283"/>
      <c r="B4" s="284"/>
      <c r="C4" s="287"/>
      <c r="D4" s="284"/>
      <c r="E4" s="289"/>
      <c r="F4" s="205" t="s">
        <v>179</v>
      </c>
      <c r="G4" s="206" t="s">
        <v>568</v>
      </c>
      <c r="H4" s="202">
        <f>PRODUCT(I4:J4)</f>
        <v>3</v>
      </c>
      <c r="I4" s="207">
        <v>3</v>
      </c>
      <c r="J4" s="13" t="str">
        <f>IF(K4='Arkusz 3'!$E$10,1,IF('Ocena kultury organizacyjnej'!K4='Arkusz 3'!$E$11,2,IF('Ocena kultury organizacyjnej'!K4='Arkusz 3'!$E$12,3,IF('Ocena kultury organizacyjnej'!K4='Arkusz 3'!$E$13,4,IF(K4='Arkusz 3'!$E$14,5,IF(K4="","",0))))))</f>
        <v/>
      </c>
      <c r="K4" s="427"/>
      <c r="L4" s="431" t="s">
        <v>180</v>
      </c>
      <c r="M4" s="211" t="s">
        <v>181</v>
      </c>
      <c r="N4" s="184" t="s">
        <v>182</v>
      </c>
      <c r="O4" s="181" t="s">
        <v>477</v>
      </c>
      <c r="P4" s="208" t="s">
        <v>183</v>
      </c>
      <c r="Q4" s="432"/>
    </row>
    <row r="5" spans="1:17" ht="409.6" customHeight="1" thickBot="1" x14ac:dyDescent="0.3">
      <c r="A5" s="283"/>
      <c r="B5" s="284"/>
      <c r="C5" s="287"/>
      <c r="D5" s="285"/>
      <c r="E5" s="290"/>
      <c r="F5" s="209" t="s">
        <v>184</v>
      </c>
      <c r="G5" s="210" t="s">
        <v>568</v>
      </c>
      <c r="H5" s="202">
        <f>PRODUCT(I5:J5)</f>
        <v>2</v>
      </c>
      <c r="I5" s="203">
        <v>2</v>
      </c>
      <c r="J5" s="13" t="str">
        <f>IF(K5='Arkusz 3'!$E$10,1,IF('Ocena kultury organizacyjnej'!K5='Arkusz 3'!$E$11,2,IF('Ocena kultury organizacyjnej'!K5='Arkusz 3'!$E$12,3,IF('Ocena kultury organizacyjnej'!K5='Arkusz 3'!$E$13,4,IF(K5='Arkusz 3'!$E$14,5,IF(K5="","",0))))))</f>
        <v/>
      </c>
      <c r="K5" s="427"/>
      <c r="L5" s="431" t="s">
        <v>185</v>
      </c>
      <c r="M5" s="211" t="s">
        <v>186</v>
      </c>
      <c r="N5" s="184" t="s">
        <v>478</v>
      </c>
      <c r="O5" s="181" t="s">
        <v>187</v>
      </c>
      <c r="P5" s="212" t="s">
        <v>188</v>
      </c>
      <c r="Q5" s="432"/>
    </row>
    <row r="6" spans="1:17" ht="326.25" customHeight="1" thickBot="1" x14ac:dyDescent="0.3">
      <c r="A6" s="283"/>
      <c r="B6" s="284"/>
      <c r="C6" s="287"/>
      <c r="D6" s="291" t="s">
        <v>189</v>
      </c>
      <c r="E6" s="292">
        <f>SUM(H6:H7)/SUM(I6:I7)</f>
        <v>1</v>
      </c>
      <c r="F6" s="209" t="s">
        <v>190</v>
      </c>
      <c r="G6" s="210" t="s">
        <v>568</v>
      </c>
      <c r="H6" s="202">
        <f>PRODUCT(I6:J6)</f>
        <v>2</v>
      </c>
      <c r="I6" s="203">
        <v>2</v>
      </c>
      <c r="J6" s="13" t="str">
        <f>IF(K6='Arkusz 3'!$E$10,1,IF('Ocena kultury organizacyjnej'!K6='Arkusz 3'!$E$11,2,IF('Ocena kultury organizacyjnej'!K6='Arkusz 3'!$E$12,3,IF('Ocena kultury organizacyjnej'!K6='Arkusz 3'!$E$13,4,IF(K6='Arkusz 3'!$E$14,5,IF(K6="","",0))))))</f>
        <v/>
      </c>
      <c r="K6" s="427"/>
      <c r="L6" s="431" t="s">
        <v>191</v>
      </c>
      <c r="M6" s="211" t="s">
        <v>192</v>
      </c>
      <c r="N6" s="184" t="s">
        <v>479</v>
      </c>
      <c r="O6" s="181" t="s">
        <v>480</v>
      </c>
      <c r="P6" s="208" t="s">
        <v>193</v>
      </c>
      <c r="Q6" s="432"/>
    </row>
    <row r="7" spans="1:17" ht="301.7" customHeight="1" thickBot="1" x14ac:dyDescent="0.3">
      <c r="A7" s="283"/>
      <c r="B7" s="285"/>
      <c r="C7" s="288"/>
      <c r="D7" s="285"/>
      <c r="E7" s="293"/>
      <c r="F7" s="209" t="s">
        <v>194</v>
      </c>
      <c r="G7" s="210" t="s">
        <v>568</v>
      </c>
      <c r="H7" s="213">
        <f>PRODUCT(I7:J7)</f>
        <v>2</v>
      </c>
      <c r="I7" s="214">
        <v>2</v>
      </c>
      <c r="J7" s="13" t="str">
        <f>IF(K7='Arkusz 3'!$E$10,1,IF('Ocena kultury organizacyjnej'!K7='Arkusz 3'!$E$11,2,IF('Ocena kultury organizacyjnej'!K7='Arkusz 3'!$E$12,3,IF('Ocena kultury organizacyjnej'!K7='Arkusz 3'!$E$13,4,IF(K7='Arkusz 3'!$E$14,5,IF(K7="","",0))))))</f>
        <v/>
      </c>
      <c r="K7" s="427"/>
      <c r="L7" s="431" t="s">
        <v>576</v>
      </c>
      <c r="M7" s="211" t="s">
        <v>467</v>
      </c>
      <c r="N7" s="184" t="s">
        <v>468</v>
      </c>
      <c r="O7" s="181" t="s">
        <v>469</v>
      </c>
      <c r="P7" s="208" t="s">
        <v>195</v>
      </c>
      <c r="Q7" s="432"/>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E6775DE6-C8E7-48AB-B43C-A20E2B45F77C}">
      <formula1>poziomy</formula1>
    </dataValidation>
  </dataValidations>
  <pageMargins left="0.70866141732283472" right="0.70866141732283472" top="0.74803149606299213" bottom="0.74803149606299213" header="0.31496062992125984" footer="0.31496062992125984"/>
  <pageSetup paperSize="9" scale="50" pageOrder="overThenDown" orientation="landscape"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5085A-6A06-43D4-9657-45E514394021}">
  <dimension ref="A1:Q21"/>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6.5703125" customWidth="1"/>
    <col min="3" max="3" width="15.42578125" customWidth="1"/>
    <col min="4" max="4" width="21.42578125" customWidth="1"/>
    <col min="5" max="5" width="11.42578125" customWidth="1"/>
    <col min="6" max="6" width="13.5703125" customWidth="1"/>
    <col min="7" max="7" width="21.140625" customWidth="1"/>
    <col min="8" max="8" width="12.42578125" customWidth="1"/>
    <col min="9" max="9" width="16.42578125" customWidth="1"/>
    <col min="10" max="11" width="20.140625" customWidth="1"/>
    <col min="12" max="12" width="57.42578125" customWidth="1"/>
    <col min="13" max="13" width="90.42578125" customWidth="1"/>
    <col min="14" max="14" width="132" customWidth="1"/>
    <col min="15" max="15" width="93.5703125" customWidth="1"/>
    <col min="16" max="16" width="96.42578125" customWidth="1"/>
    <col min="17" max="17" width="62.5703125" style="15" customWidth="1"/>
  </cols>
  <sheetData>
    <row r="1" spans="1:17" ht="19.5" thickBot="1" x14ac:dyDescent="0.3">
      <c r="C1" s="1"/>
      <c r="D1" s="274"/>
      <c r="E1" s="274"/>
      <c r="F1" s="274"/>
      <c r="G1" s="274"/>
      <c r="H1" s="274"/>
    </row>
    <row r="2" spans="1:17" ht="156" customHeight="1" thickBot="1" x14ac:dyDescent="0.3">
      <c r="A2" s="24" t="s">
        <v>83</v>
      </c>
      <c r="B2" s="121" t="s">
        <v>84</v>
      </c>
      <c r="C2" s="122" t="s">
        <v>85</v>
      </c>
      <c r="D2" s="121" t="s">
        <v>86</v>
      </c>
      <c r="E2" s="235" t="s">
        <v>196</v>
      </c>
      <c r="F2" s="197" t="s">
        <v>454</v>
      </c>
      <c r="G2" s="196" t="s">
        <v>565</v>
      </c>
      <c r="H2" s="198" t="s">
        <v>471</v>
      </c>
      <c r="I2" s="196" t="s">
        <v>481</v>
      </c>
      <c r="J2" s="199" t="s">
        <v>473</v>
      </c>
      <c r="K2" s="197" t="s">
        <v>482</v>
      </c>
      <c r="L2" s="7" t="s">
        <v>2</v>
      </c>
      <c r="M2" s="215" t="s">
        <v>3</v>
      </c>
      <c r="N2" s="8" t="s">
        <v>4</v>
      </c>
      <c r="O2" s="189" t="s">
        <v>5</v>
      </c>
      <c r="P2" s="10" t="s">
        <v>6</v>
      </c>
      <c r="Q2" s="186" t="s">
        <v>442</v>
      </c>
    </row>
    <row r="3" spans="1:17" ht="390" customHeight="1" thickBot="1" x14ac:dyDescent="0.3">
      <c r="A3" s="283"/>
      <c r="B3" s="281" t="s">
        <v>197</v>
      </c>
      <c r="C3" s="286">
        <f>AVERAGE(E3:E7)</f>
        <v>1</v>
      </c>
      <c r="D3" s="281" t="s">
        <v>198</v>
      </c>
      <c r="E3" s="282">
        <f>SUM(H3:H4)/SUM(I3:I4)</f>
        <v>1</v>
      </c>
      <c r="F3" s="200" t="s">
        <v>483</v>
      </c>
      <c r="G3" s="216" t="s">
        <v>568</v>
      </c>
      <c r="H3" s="217">
        <f>PRODUCT(I3:J3)</f>
        <v>3</v>
      </c>
      <c r="I3" s="217">
        <v>3</v>
      </c>
      <c r="J3" s="171" t="str">
        <f>IF(K3='Arkusz 3'!$E$10,1,IF('Ocena ładu podatkowego'!K3='Arkusz 3'!$E$11,2,IF('Ocena ładu podatkowego'!K3='Arkusz 3'!$E$12,3,IF('Ocena ładu podatkowego'!K3='Arkusz 3'!$E$13,4,IF(K3='Arkusz 3'!$E$14,5,IF(K3="","",0))))))</f>
        <v/>
      </c>
      <c r="K3" s="429"/>
      <c r="L3" s="431" t="s">
        <v>199</v>
      </c>
      <c r="M3" s="211" t="s">
        <v>200</v>
      </c>
      <c r="N3" s="184" t="s">
        <v>484</v>
      </c>
      <c r="O3" s="181" t="s">
        <v>485</v>
      </c>
      <c r="P3" s="208" t="s">
        <v>486</v>
      </c>
      <c r="Q3" s="433"/>
    </row>
    <row r="4" spans="1:17" ht="187.5" customHeight="1" thickBot="1" x14ac:dyDescent="0.3">
      <c r="A4" s="283"/>
      <c r="B4" s="281"/>
      <c r="C4" s="287"/>
      <c r="D4" s="281"/>
      <c r="E4" s="294"/>
      <c r="F4" s="209" t="s">
        <v>487</v>
      </c>
      <c r="G4" s="214" t="s">
        <v>568</v>
      </c>
      <c r="H4" s="218">
        <f>PRODUCT(I4:J4)</f>
        <v>3</v>
      </c>
      <c r="I4" s="218">
        <v>3</v>
      </c>
      <c r="J4" s="101" t="str">
        <f>IF(K4='Arkusz 3'!$E$10,1,IF('Ocena ładu podatkowego'!K4='Arkusz 3'!$E$11,2,IF('Ocena ładu podatkowego'!K4='Arkusz 3'!$E$12,3,IF('Ocena ładu podatkowego'!K4='Arkusz 3'!$E$13,4,IF(K4='Arkusz 3'!$E$14,5,IF(K4="","",0))))))</f>
        <v/>
      </c>
      <c r="K4" s="427"/>
      <c r="L4" s="431" t="s">
        <v>201</v>
      </c>
      <c r="M4" s="211" t="s">
        <v>202</v>
      </c>
      <c r="N4" s="184" t="s">
        <v>203</v>
      </c>
      <c r="O4" s="181" t="s">
        <v>204</v>
      </c>
      <c r="P4" s="212" t="s">
        <v>205</v>
      </c>
      <c r="Q4" s="432"/>
    </row>
    <row r="5" spans="1:17" ht="199.5" customHeight="1" thickBot="1" x14ac:dyDescent="0.3">
      <c r="A5" s="283"/>
      <c r="B5" s="281"/>
      <c r="C5" s="287"/>
      <c r="D5" s="295" t="s">
        <v>206</v>
      </c>
      <c r="E5" s="298">
        <f>SUM(H5:H7)/SUM(I5:I7)</f>
        <v>1</v>
      </c>
      <c r="F5" s="219" t="s">
        <v>207</v>
      </c>
      <c r="G5" s="220" t="s">
        <v>568</v>
      </c>
      <c r="H5" s="218">
        <f>PRODUCT(I5:J5)</f>
        <v>3</v>
      </c>
      <c r="I5" s="218">
        <v>3</v>
      </c>
      <c r="J5" s="101" t="str">
        <f>IF(K5='Arkusz 3'!$E$10,1,IF('Ocena ładu podatkowego'!K5='Arkusz 3'!$E$11,2,IF('Ocena ładu podatkowego'!K5='Arkusz 3'!$E$12,3,IF('Ocena ładu podatkowego'!K5='Arkusz 3'!$E$13,4,IF(K5='Arkusz 3'!$E$14,5,IF(K5="","",0))))))</f>
        <v/>
      </c>
      <c r="K5" s="427"/>
      <c r="L5" s="431" t="s">
        <v>208</v>
      </c>
      <c r="M5" s="185" t="s">
        <v>209</v>
      </c>
      <c r="N5" s="184" t="s">
        <v>498</v>
      </c>
      <c r="O5" s="181" t="s">
        <v>488</v>
      </c>
      <c r="P5" s="208" t="s">
        <v>210</v>
      </c>
      <c r="Q5" s="432"/>
    </row>
    <row r="6" spans="1:17" ht="184.5" customHeight="1" thickBot="1" x14ac:dyDescent="0.3">
      <c r="A6" s="283"/>
      <c r="B6" s="281"/>
      <c r="C6" s="287"/>
      <c r="D6" s="296"/>
      <c r="E6" s="299"/>
      <c r="F6" s="219" t="s">
        <v>489</v>
      </c>
      <c r="G6" s="221" t="s">
        <v>564</v>
      </c>
      <c r="H6" s="218">
        <f>PRODUCT(I6:J6)</f>
        <v>2</v>
      </c>
      <c r="I6" s="218">
        <v>2</v>
      </c>
      <c r="J6" s="101" t="str">
        <f>IF(K6='Arkusz 3'!$E$10,1,IF('Ocena ładu podatkowego'!K6='Arkusz 3'!$E$11,2,IF('Ocena ładu podatkowego'!K6='Arkusz 3'!$E$12,3,IF('Ocena ładu podatkowego'!K6='Arkusz 3'!$E$13,4,IF(K6='Arkusz 3'!$E$14,5,IF(K6="","",0))))))</f>
        <v/>
      </c>
      <c r="K6" s="427"/>
      <c r="L6" s="431" t="s">
        <v>490</v>
      </c>
      <c r="M6" s="211" t="s">
        <v>491</v>
      </c>
      <c r="N6" s="184" t="s">
        <v>499</v>
      </c>
      <c r="O6" s="181" t="s">
        <v>492</v>
      </c>
      <c r="P6" s="208" t="s">
        <v>493</v>
      </c>
      <c r="Q6" s="433"/>
    </row>
    <row r="7" spans="1:17" ht="204.75" customHeight="1" thickBot="1" x14ac:dyDescent="0.3">
      <c r="A7" s="283"/>
      <c r="B7" s="279"/>
      <c r="C7" s="288"/>
      <c r="D7" s="297"/>
      <c r="E7" s="300"/>
      <c r="F7" s="219" t="s">
        <v>211</v>
      </c>
      <c r="G7" s="222" t="s">
        <v>568</v>
      </c>
      <c r="H7" s="218">
        <f>PRODUCT(I7:J7)</f>
        <v>3</v>
      </c>
      <c r="I7" s="218">
        <v>3</v>
      </c>
      <c r="J7" s="101" t="str">
        <f>IF(K7='Arkusz 3'!$E$10,1,IF('Ocena ładu podatkowego'!K7='Arkusz 3'!$E$11,2,IF('Ocena ładu podatkowego'!K7='Arkusz 3'!$E$12,3,IF('Ocena ładu podatkowego'!K7='Arkusz 3'!$E$13,4,IF(K7='Arkusz 3'!$E$14,5,IF(K7="","",0))))))</f>
        <v/>
      </c>
      <c r="K7" s="427"/>
      <c r="L7" s="431" t="s">
        <v>494</v>
      </c>
      <c r="M7" s="185" t="s">
        <v>500</v>
      </c>
      <c r="N7" s="184" t="s">
        <v>495</v>
      </c>
      <c r="O7" s="181" t="s">
        <v>496</v>
      </c>
      <c r="P7" s="208" t="s">
        <v>497</v>
      </c>
      <c r="Q7" s="433"/>
    </row>
    <row r="8" spans="1:17" hidden="1" x14ac:dyDescent="0.25"/>
    <row r="9" spans="1:17" hidden="1" x14ac:dyDescent="0.25"/>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t="19.5" customHeight="1" x14ac:dyDescent="0.25"/>
  </sheetData>
  <mergeCells count="8">
    <mergeCell ref="D1:H1"/>
    <mergeCell ref="A3:A7"/>
    <mergeCell ref="B3:B7"/>
    <mergeCell ref="C3:C7"/>
    <mergeCell ref="D3:D4"/>
    <mergeCell ref="E3:E4"/>
    <mergeCell ref="D5:D7"/>
    <mergeCell ref="E5:E7"/>
  </mergeCells>
  <dataValidations count="2">
    <dataValidation type="list" allowBlank="1" showInputMessage="1" showErrorMessage="1" sqref="K3:K7" xr:uid="{A9298042-F968-41F2-AA4C-E697E6544F5C}">
      <formula1>poziomy</formula1>
    </dataValidation>
    <dataValidation type="list" allowBlank="1" showInputMessage="1" showErrorMessage="1" sqref="L2" xr:uid="{2AA4BCD7-D440-473D-92DB-5E6765B1C8BB}">
      <formula1>#REF!</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B29F-A427-4C64-B544-1D4141A4A0B9}">
  <dimension ref="A1:Q21"/>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1.42578125" customWidth="1"/>
    <col min="4" max="4" width="19.42578125" customWidth="1"/>
    <col min="5" max="5" width="14" customWidth="1"/>
    <col min="6" max="6" width="11.140625" style="195" customWidth="1"/>
    <col min="7" max="7" width="20" style="195" customWidth="1"/>
    <col min="8" max="8" width="12.42578125" style="195" customWidth="1"/>
    <col min="9" max="9" width="17.5703125" style="195" customWidth="1"/>
    <col min="10" max="10" width="14.5703125" style="195" customWidth="1"/>
    <col min="11" max="11" width="18.42578125" style="195" customWidth="1"/>
    <col min="12" max="12" width="73.28515625" style="195" customWidth="1"/>
    <col min="13" max="13" width="90.42578125" style="195" customWidth="1"/>
    <col min="14" max="14" width="105.85546875" style="195" customWidth="1"/>
    <col min="15" max="15" width="78.140625" style="195" customWidth="1"/>
    <col min="16" max="16" width="96.42578125" style="195" customWidth="1"/>
    <col min="17" max="17" width="62.5703125" style="15" customWidth="1"/>
  </cols>
  <sheetData>
    <row r="1" spans="1:17" ht="19.5" thickBot="1" x14ac:dyDescent="0.3">
      <c r="C1" s="1"/>
      <c r="D1" s="274"/>
      <c r="E1" s="274"/>
      <c r="F1" s="274"/>
      <c r="G1" s="274"/>
      <c r="H1" s="274"/>
    </row>
    <row r="2" spans="1:17" ht="168.75" customHeight="1" thickBot="1" x14ac:dyDescent="0.3">
      <c r="A2" s="24" t="s">
        <v>83</v>
      </c>
      <c r="B2" s="30" t="s">
        <v>84</v>
      </c>
      <c r="C2" s="31" t="s">
        <v>85</v>
      </c>
      <c r="D2" s="30" t="s">
        <v>86</v>
      </c>
      <c r="E2" s="32" t="s">
        <v>212</v>
      </c>
      <c r="F2" s="34" t="s">
        <v>454</v>
      </c>
      <c r="G2" s="223" t="s">
        <v>565</v>
      </c>
      <c r="H2" s="224" t="s">
        <v>471</v>
      </c>
      <c r="I2" s="223" t="s">
        <v>501</v>
      </c>
      <c r="J2" s="225" t="s">
        <v>473</v>
      </c>
      <c r="K2" s="34" t="s">
        <v>502</v>
      </c>
      <c r="L2" s="7" t="s">
        <v>2</v>
      </c>
      <c r="M2" s="215" t="s">
        <v>3</v>
      </c>
      <c r="N2" s="8" t="s">
        <v>4</v>
      </c>
      <c r="O2" s="189" t="s">
        <v>5</v>
      </c>
      <c r="P2" s="10" t="s">
        <v>6</v>
      </c>
      <c r="Q2" s="115" t="s">
        <v>441</v>
      </c>
    </row>
    <row r="3" spans="1:17" ht="244.35" customHeight="1" thickBot="1" x14ac:dyDescent="0.3">
      <c r="A3" s="301"/>
      <c r="B3" s="281"/>
      <c r="C3" s="286">
        <f>AVERAGE(E3:E9)</f>
        <v>1</v>
      </c>
      <c r="D3" s="302" t="s">
        <v>214</v>
      </c>
      <c r="E3" s="305">
        <f>SUM(H3:H7)/SUM(I3:I7)</f>
        <v>1</v>
      </c>
      <c r="F3" s="226" t="s">
        <v>215</v>
      </c>
      <c r="G3" s="214" t="s">
        <v>568</v>
      </c>
      <c r="H3" s="214">
        <f t="shared" ref="H3:H9" si="0">PRODUCT(I3:J3)</f>
        <v>3</v>
      </c>
      <c r="I3" s="222">
        <v>3</v>
      </c>
      <c r="J3" s="13" t="str">
        <f>IF(K3='Arkusz 3'!$E$10,1,IF('Ocena organizacji funkcji pod.'!K3='Arkusz 3'!$E$11,2,IF('Ocena organizacji funkcji pod.'!K3='Arkusz 3'!$E$12,3,IF('Ocena organizacji funkcji pod.'!K3='Arkusz 3'!$E$13,4,IF(K3='Arkusz 3'!$E$14,5,IF(K3="","",0))))))</f>
        <v/>
      </c>
      <c r="K3" s="427"/>
      <c r="L3" s="434" t="s">
        <v>216</v>
      </c>
      <c r="M3" s="185" t="s">
        <v>503</v>
      </c>
      <c r="N3" s="184" t="s">
        <v>425</v>
      </c>
      <c r="O3" s="181" t="s">
        <v>506</v>
      </c>
      <c r="P3" s="212" t="s">
        <v>217</v>
      </c>
      <c r="Q3" s="432"/>
    </row>
    <row r="4" spans="1:17" ht="409.5" customHeight="1" thickBot="1" x14ac:dyDescent="0.3">
      <c r="A4" s="301"/>
      <c r="B4" s="281"/>
      <c r="C4" s="287"/>
      <c r="D4" s="303"/>
      <c r="E4" s="305"/>
      <c r="F4" s="226" t="s">
        <v>218</v>
      </c>
      <c r="G4" s="214" t="s">
        <v>564</v>
      </c>
      <c r="H4" s="214">
        <f t="shared" si="0"/>
        <v>3</v>
      </c>
      <c r="I4" s="222">
        <f>IF(J4&lt;=0,0,3)</f>
        <v>3</v>
      </c>
      <c r="J4" s="13" t="str">
        <f>IF(K4='Arkusz 3'!$E$10,1,IF('Ocena organizacji funkcji pod.'!K4='Arkusz 3'!$E$11,2,IF('Ocena organizacji funkcji pod.'!K4='Arkusz 3'!$E$12,3,IF('Ocena organizacji funkcji pod.'!K4='Arkusz 3'!$E$13,4,IF(K4='Arkusz 3'!$E$14,5,IF(K4="","",0))))))</f>
        <v/>
      </c>
      <c r="K4" s="427"/>
      <c r="L4" s="434" t="s">
        <v>219</v>
      </c>
      <c r="M4" s="185" t="s">
        <v>220</v>
      </c>
      <c r="N4" s="184" t="s">
        <v>443</v>
      </c>
      <c r="O4" s="181" t="s">
        <v>507</v>
      </c>
      <c r="P4" s="212" t="s">
        <v>221</v>
      </c>
      <c r="Q4" s="432"/>
    </row>
    <row r="5" spans="1:17" ht="170.25" customHeight="1" thickBot="1" x14ac:dyDescent="0.3">
      <c r="A5" s="301"/>
      <c r="B5" s="281"/>
      <c r="C5" s="287"/>
      <c r="D5" s="303"/>
      <c r="E5" s="305"/>
      <c r="F5" s="226" t="s">
        <v>504</v>
      </c>
      <c r="G5" s="214" t="s">
        <v>564</v>
      </c>
      <c r="H5" s="214">
        <f t="shared" si="0"/>
        <v>2</v>
      </c>
      <c r="I5" s="222">
        <f>IF(J5&lt;=0,0,2)</f>
        <v>2</v>
      </c>
      <c r="J5" s="13" t="str">
        <f>IF(K5='Arkusz 3'!$E$10,1,IF('Ocena organizacji funkcji pod.'!K5='Arkusz 3'!$E$11,2,IF('Ocena organizacji funkcji pod.'!K5='Arkusz 3'!$E$12,3,IF('Ocena organizacji funkcji pod.'!K5='Arkusz 3'!$E$13,4,IF(K5='Arkusz 3'!$E$14,5,IF(K5="","",0))))))</f>
        <v/>
      </c>
      <c r="K5" s="427"/>
      <c r="L5" s="434" t="s">
        <v>222</v>
      </c>
      <c r="M5" s="211" t="s">
        <v>223</v>
      </c>
      <c r="N5" s="184" t="s">
        <v>224</v>
      </c>
      <c r="O5" s="181" t="s">
        <v>508</v>
      </c>
      <c r="P5" s="212" t="s">
        <v>225</v>
      </c>
      <c r="Q5" s="432"/>
    </row>
    <row r="6" spans="1:17" ht="372" customHeight="1" thickBot="1" x14ac:dyDescent="0.3">
      <c r="A6" s="301"/>
      <c r="B6" s="281"/>
      <c r="C6" s="287"/>
      <c r="D6" s="303"/>
      <c r="E6" s="305"/>
      <c r="F6" s="226" t="s">
        <v>226</v>
      </c>
      <c r="G6" s="214" t="s">
        <v>568</v>
      </c>
      <c r="H6" s="214">
        <f t="shared" si="0"/>
        <v>3</v>
      </c>
      <c r="I6" s="222">
        <v>3</v>
      </c>
      <c r="J6" s="13" t="str">
        <f>IF(K6='Arkusz 3'!$E$10,1,IF('Ocena organizacji funkcji pod.'!K6='Arkusz 3'!$E$11,2,IF('Ocena organizacji funkcji pod.'!K6='Arkusz 3'!$E$12,3,IF('Ocena organizacji funkcji pod.'!K6='Arkusz 3'!$E$13,4,IF(K6='Arkusz 3'!$E$14,5,IF(K6="","",0))))))</f>
        <v/>
      </c>
      <c r="K6" s="427"/>
      <c r="L6" s="434" t="s">
        <v>426</v>
      </c>
      <c r="M6" s="185" t="s">
        <v>427</v>
      </c>
      <c r="N6" s="184" t="s">
        <v>431</v>
      </c>
      <c r="O6" s="181" t="s">
        <v>509</v>
      </c>
      <c r="P6" s="212" t="s">
        <v>510</v>
      </c>
      <c r="Q6" s="432"/>
    </row>
    <row r="7" spans="1:17" ht="288.60000000000002" customHeight="1" thickBot="1" x14ac:dyDescent="0.3">
      <c r="A7" s="301"/>
      <c r="B7" s="281"/>
      <c r="C7" s="287"/>
      <c r="D7" s="304"/>
      <c r="E7" s="305"/>
      <c r="F7" s="226" t="s">
        <v>227</v>
      </c>
      <c r="G7" s="214" t="s">
        <v>568</v>
      </c>
      <c r="H7" s="227">
        <f t="shared" si="0"/>
        <v>2</v>
      </c>
      <c r="I7" s="228">
        <v>2</v>
      </c>
      <c r="J7" s="13" t="str">
        <f>IF(K7='Arkusz 3'!$E$10,1,IF('Ocena organizacji funkcji pod.'!K7='Arkusz 3'!$E$11,2,IF('Ocena organizacji funkcji pod.'!K7='Arkusz 3'!$E$12,3,IF('Ocena organizacji funkcji pod.'!K7='Arkusz 3'!$E$13,4,IF(K7='Arkusz 3'!$E$14,5,IF(K7="","",0))))))</f>
        <v/>
      </c>
      <c r="K7" s="427"/>
      <c r="L7" s="434" t="s">
        <v>228</v>
      </c>
      <c r="M7" s="185" t="s">
        <v>229</v>
      </c>
      <c r="N7" s="184" t="s">
        <v>230</v>
      </c>
      <c r="O7" s="181" t="s">
        <v>428</v>
      </c>
      <c r="P7" s="212" t="s">
        <v>511</v>
      </c>
      <c r="Q7" s="432"/>
    </row>
    <row r="8" spans="1:17" ht="214.7" customHeight="1" thickBot="1" x14ac:dyDescent="0.3">
      <c r="A8" s="301"/>
      <c r="B8" s="281"/>
      <c r="C8" s="287"/>
      <c r="D8" s="277" t="s">
        <v>231</v>
      </c>
      <c r="E8" s="306">
        <f>SUM(H8:H9)/SUM(I8:I9)</f>
        <v>1</v>
      </c>
      <c r="F8" s="219" t="s">
        <v>232</v>
      </c>
      <c r="G8" s="202" t="s">
        <v>568</v>
      </c>
      <c r="H8" s="214">
        <f t="shared" si="0"/>
        <v>2</v>
      </c>
      <c r="I8" s="203">
        <v>2</v>
      </c>
      <c r="J8" s="13" t="str">
        <f>IF(K8='Arkusz 3'!$E$10,1,IF('Ocena organizacji funkcji pod.'!K8='Arkusz 3'!$E$11,2,IF('Ocena organizacji funkcji pod.'!K8='Arkusz 3'!$E$12,3,IF('Ocena organizacji funkcji pod.'!K8='Arkusz 3'!$E$13,4,IF(K8='Arkusz 3'!$E$14,5,IF(K8="","",0))))))</f>
        <v/>
      </c>
      <c r="K8" s="427"/>
      <c r="L8" s="434" t="s">
        <v>429</v>
      </c>
      <c r="M8" s="185" t="s">
        <v>233</v>
      </c>
      <c r="N8" s="184" t="s">
        <v>512</v>
      </c>
      <c r="O8" s="230" t="s">
        <v>513</v>
      </c>
      <c r="P8" s="212" t="s">
        <v>234</v>
      </c>
      <c r="Q8" s="435"/>
    </row>
    <row r="9" spans="1:17" ht="360.75" customHeight="1" thickBot="1" x14ac:dyDescent="0.3">
      <c r="A9" s="301"/>
      <c r="B9" s="279"/>
      <c r="C9" s="288"/>
      <c r="D9" s="279"/>
      <c r="E9" s="280"/>
      <c r="F9" s="219" t="s">
        <v>235</v>
      </c>
      <c r="G9" s="202" t="s">
        <v>568</v>
      </c>
      <c r="H9" s="229">
        <f t="shared" si="0"/>
        <v>3</v>
      </c>
      <c r="I9" s="214">
        <v>3</v>
      </c>
      <c r="J9" s="13" t="str">
        <f>IF(K9='Arkusz 3'!$E$10,1,IF('Ocena organizacji funkcji pod.'!K9='Arkusz 3'!$E$11,2,IF('Ocena organizacji funkcji pod.'!K9='Arkusz 3'!$E$12,3,IF('Ocena organizacji funkcji pod.'!K9='Arkusz 3'!$E$13,4,IF(K9='Arkusz 3'!$E$14,5,IF(K9="","",0))))))</f>
        <v/>
      </c>
      <c r="K9" s="427"/>
      <c r="L9" s="434" t="s">
        <v>505</v>
      </c>
      <c r="M9" s="185" t="s">
        <v>430</v>
      </c>
      <c r="N9" s="184" t="s">
        <v>514</v>
      </c>
      <c r="O9" s="181" t="s">
        <v>515</v>
      </c>
      <c r="P9" s="212" t="s">
        <v>236</v>
      </c>
      <c r="Q9" s="435"/>
    </row>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sheetData>
  <mergeCells count="8">
    <mergeCell ref="D1:H1"/>
    <mergeCell ref="A3:A9"/>
    <mergeCell ref="B3:B9"/>
    <mergeCell ref="C3:C9"/>
    <mergeCell ref="D3:D7"/>
    <mergeCell ref="E3:E7"/>
    <mergeCell ref="D8:D9"/>
    <mergeCell ref="E8:E9"/>
  </mergeCells>
  <dataValidations count="1">
    <dataValidation type="list" allowBlank="1" showInputMessage="1" showErrorMessage="1" sqref="K3:K9" xr:uid="{AC764DA3-5B00-4D26-AA08-3537E01850C2}">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478E-9A04-47DE-84E6-3D8CDCCC42C9}">
  <dimension ref="A1:V20"/>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7" customWidth="1"/>
    <col min="4" max="4" width="21.5703125" customWidth="1"/>
    <col min="5" max="5" width="14.5703125" customWidth="1"/>
    <col min="6" max="6" width="16.140625" customWidth="1"/>
    <col min="7" max="7" width="21.5703125" customWidth="1"/>
    <col min="8" max="8" width="12.42578125" customWidth="1"/>
    <col min="9" max="9" width="12.5703125" customWidth="1"/>
    <col min="10" max="10" width="15.42578125" customWidth="1"/>
    <col min="11" max="11" width="23.5703125" customWidth="1"/>
    <col min="12" max="12" width="63.42578125" customWidth="1"/>
    <col min="13" max="13" width="90.42578125" customWidth="1"/>
    <col min="14" max="14" width="103.140625" customWidth="1"/>
    <col min="15" max="15" width="106.140625" customWidth="1"/>
    <col min="16" max="16" width="96.42578125" customWidth="1"/>
    <col min="17" max="17" width="62.5703125" style="15" customWidth="1"/>
    <col min="18" max="18" width="8" customWidth="1"/>
    <col min="19" max="22" width="9.140625" hidden="1" customWidth="1"/>
  </cols>
  <sheetData>
    <row r="1" spans="1:17" ht="19.5" customHeight="1" thickBot="1" x14ac:dyDescent="0.3">
      <c r="C1" s="1"/>
      <c r="D1" s="274"/>
      <c r="E1" s="274"/>
      <c r="F1" s="274"/>
      <c r="G1" s="274"/>
      <c r="H1" s="274"/>
    </row>
    <row r="2" spans="1:17" ht="160.5" customHeight="1" thickBot="1" x14ac:dyDescent="0.3">
      <c r="A2" s="24" t="s">
        <v>83</v>
      </c>
      <c r="B2" s="30" t="s">
        <v>84</v>
      </c>
      <c r="C2" s="31" t="s">
        <v>85</v>
      </c>
      <c r="D2" s="30" t="s">
        <v>86</v>
      </c>
      <c r="E2" s="32" t="s">
        <v>87</v>
      </c>
      <c r="F2" s="30" t="s">
        <v>454</v>
      </c>
      <c r="G2" s="32" t="s">
        <v>565</v>
      </c>
      <c r="H2" s="175" t="s">
        <v>88</v>
      </c>
      <c r="I2" s="32" t="s">
        <v>213</v>
      </c>
      <c r="J2" s="33" t="s">
        <v>90</v>
      </c>
      <c r="K2" s="34" t="s">
        <v>457</v>
      </c>
      <c r="L2" s="7" t="s">
        <v>2</v>
      </c>
      <c r="M2" s="6" t="s">
        <v>3</v>
      </c>
      <c r="N2" s="8" t="s">
        <v>4</v>
      </c>
      <c r="O2" s="9" t="s">
        <v>5</v>
      </c>
      <c r="P2" s="10" t="s">
        <v>6</v>
      </c>
      <c r="Q2" s="115" t="s">
        <v>441</v>
      </c>
    </row>
    <row r="3" spans="1:17" ht="165.75" customHeight="1" thickBot="1" x14ac:dyDescent="0.3">
      <c r="A3" s="283"/>
      <c r="B3" s="308" t="s">
        <v>237</v>
      </c>
      <c r="C3" s="310">
        <f>AVERAGE(E3:E20)</f>
        <v>1</v>
      </c>
      <c r="D3" s="291" t="s">
        <v>238</v>
      </c>
      <c r="E3" s="310">
        <f>SUM(H3:H6)/SUM(I3:I6)</f>
        <v>1</v>
      </c>
      <c r="F3" s="66" t="s">
        <v>239</v>
      </c>
      <c r="G3" s="52" t="s">
        <v>568</v>
      </c>
      <c r="H3" s="55">
        <f t="shared" ref="H3:H20" si="0">PRODUCT(I3:J3)</f>
        <v>3</v>
      </c>
      <c r="I3" s="55">
        <v>3</v>
      </c>
      <c r="J3" s="53" t="str">
        <f>IF(K3='Arkusz 3'!$E$10,1,IF('Ocena zarządzania ryzykiem pod.'!K3='Arkusz 3'!$E$11,2,IF('Ocena zarządzania ryzykiem pod.'!K3='Arkusz 3'!$E$12,3,IF('Ocena zarządzania ryzykiem pod.'!K3='Arkusz 3'!$E$13,4,IF(K3='Arkusz 3'!$E$14,5,IF(K3="","",0))))))</f>
        <v/>
      </c>
      <c r="K3" s="441"/>
      <c r="L3" s="36" t="s">
        <v>240</v>
      </c>
      <c r="M3" s="41" t="s">
        <v>241</v>
      </c>
      <c r="N3" s="44" t="s">
        <v>242</v>
      </c>
      <c r="O3" s="48" t="s">
        <v>243</v>
      </c>
      <c r="P3" s="49" t="s">
        <v>244</v>
      </c>
      <c r="Q3" s="432"/>
    </row>
    <row r="4" spans="1:17" ht="327.75" customHeight="1" thickBot="1" x14ac:dyDescent="0.3">
      <c r="A4" s="283"/>
      <c r="B4" s="309"/>
      <c r="C4" s="311"/>
      <c r="D4" s="284"/>
      <c r="E4" s="307"/>
      <c r="F4" s="66" t="s">
        <v>245</v>
      </c>
      <c r="G4" s="52" t="s">
        <v>568</v>
      </c>
      <c r="H4" s="55">
        <f t="shared" si="0"/>
        <v>2</v>
      </c>
      <c r="I4" s="25">
        <v>2</v>
      </c>
      <c r="J4" s="53" t="str">
        <f>IF(K4='Arkusz 3'!$E$10,1,IF('Ocena zarządzania ryzykiem pod.'!K4='Arkusz 3'!$E$11,2,IF('Ocena zarządzania ryzykiem pod.'!K4='Arkusz 3'!$E$12,3,IF('Ocena zarządzania ryzykiem pod.'!K4='Arkusz 3'!$E$13,4,IF(K4='Arkusz 3'!$E$14,5,IF(K4="","",0))))))</f>
        <v/>
      </c>
      <c r="K4" s="441"/>
      <c r="L4" s="37" t="s">
        <v>516</v>
      </c>
      <c r="M4" s="70" t="s">
        <v>517</v>
      </c>
      <c r="N4" s="69" t="s">
        <v>574</v>
      </c>
      <c r="O4" s="180" t="s">
        <v>518</v>
      </c>
      <c r="P4" s="436" t="s">
        <v>519</v>
      </c>
      <c r="Q4" s="432"/>
    </row>
    <row r="5" spans="1:17" ht="179.25" customHeight="1" thickBot="1" x14ac:dyDescent="0.3">
      <c r="A5" s="283"/>
      <c r="B5" s="309"/>
      <c r="C5" s="311"/>
      <c r="D5" s="284"/>
      <c r="E5" s="307"/>
      <c r="F5" s="66" t="s">
        <v>246</v>
      </c>
      <c r="G5" s="52" t="s">
        <v>568</v>
      </c>
      <c r="H5" s="55">
        <f t="shared" si="0"/>
        <v>3</v>
      </c>
      <c r="I5" s="55">
        <v>3</v>
      </c>
      <c r="J5" s="53" t="str">
        <f>IF(K5='Arkusz 3'!$E$10,1,IF('Ocena zarządzania ryzykiem pod.'!K5='Arkusz 3'!$E$11,2,IF('Ocena zarządzania ryzykiem pod.'!K5='Arkusz 3'!$E$12,3,IF('Ocena zarządzania ryzykiem pod.'!K5='Arkusz 3'!$E$13,4,IF(K5='Arkusz 3'!$E$14,5,IF(K5="","",0))))))</f>
        <v/>
      </c>
      <c r="K5" s="441"/>
      <c r="L5" s="36" t="s">
        <v>247</v>
      </c>
      <c r="M5" s="41" t="s">
        <v>248</v>
      </c>
      <c r="N5" s="44" t="s">
        <v>249</v>
      </c>
      <c r="O5" s="48" t="s">
        <v>250</v>
      </c>
      <c r="P5" s="428" t="s">
        <v>251</v>
      </c>
      <c r="Q5" s="432"/>
    </row>
    <row r="6" spans="1:17" ht="205.5" customHeight="1" thickBot="1" x14ac:dyDescent="0.3">
      <c r="A6" s="283"/>
      <c r="B6" s="309"/>
      <c r="C6" s="311"/>
      <c r="D6" s="285"/>
      <c r="E6" s="313"/>
      <c r="F6" s="66" t="s">
        <v>252</v>
      </c>
      <c r="G6" s="52" t="s">
        <v>568</v>
      </c>
      <c r="H6" s="67">
        <f t="shared" si="0"/>
        <v>2</v>
      </c>
      <c r="I6" s="55">
        <v>2</v>
      </c>
      <c r="J6" s="53" t="str">
        <f>IF(K6='Arkusz 3'!$E$10,1,IF('Ocena zarządzania ryzykiem pod.'!K6='Arkusz 3'!$E$11,2,IF('Ocena zarządzania ryzykiem pod.'!K6='Arkusz 3'!$E$12,3,IF('Ocena zarządzania ryzykiem pod.'!K6='Arkusz 3'!$E$13,4,IF(K6='Arkusz 3'!$E$14,5,IF(K6="","",0))))))</f>
        <v/>
      </c>
      <c r="K6" s="441"/>
      <c r="L6" s="437" t="s">
        <v>253</v>
      </c>
      <c r="M6" s="39" t="s">
        <v>254</v>
      </c>
      <c r="N6" s="44" t="s">
        <v>255</v>
      </c>
      <c r="O6" s="48" t="s">
        <v>256</v>
      </c>
      <c r="P6" s="49" t="s">
        <v>257</v>
      </c>
      <c r="Q6" s="432"/>
    </row>
    <row r="7" spans="1:17" ht="153" customHeight="1" thickBot="1" x14ac:dyDescent="0.3">
      <c r="A7" s="283"/>
      <c r="B7" s="309"/>
      <c r="C7" s="311"/>
      <c r="D7" s="291" t="s">
        <v>258</v>
      </c>
      <c r="E7" s="310">
        <f>SUM(H7:H9)/SUM(I7:I9)</f>
        <v>1</v>
      </c>
      <c r="F7" s="66" t="s">
        <v>259</v>
      </c>
      <c r="G7" s="52" t="s">
        <v>568</v>
      </c>
      <c r="H7" s="55">
        <f t="shared" si="0"/>
        <v>3</v>
      </c>
      <c r="I7" s="25">
        <v>3</v>
      </c>
      <c r="J7" s="53" t="str">
        <f>IF(K7='Arkusz 3'!$E$10,1,IF('Ocena zarządzania ryzykiem pod.'!K7='Arkusz 3'!$E$11,2,IF('Ocena zarządzania ryzykiem pod.'!K7='Arkusz 3'!$E$12,3,IF('Ocena zarządzania ryzykiem pod.'!K7='Arkusz 3'!$E$13,4,IF(K7='Arkusz 3'!$E$14,5,IF(K7="","",0))))))</f>
        <v/>
      </c>
      <c r="K7" s="441"/>
      <c r="L7" s="38" t="s">
        <v>260</v>
      </c>
      <c r="M7" s="41" t="s">
        <v>261</v>
      </c>
      <c r="N7" s="44" t="s">
        <v>262</v>
      </c>
      <c r="O7" s="48" t="s">
        <v>263</v>
      </c>
      <c r="P7" s="49" t="s">
        <v>264</v>
      </c>
      <c r="Q7" s="432"/>
    </row>
    <row r="8" spans="1:17" ht="244.5" customHeight="1" thickBot="1" x14ac:dyDescent="0.3">
      <c r="A8" s="283"/>
      <c r="B8" s="309"/>
      <c r="C8" s="311"/>
      <c r="D8" s="284"/>
      <c r="E8" s="307"/>
      <c r="F8" s="66" t="s">
        <v>265</v>
      </c>
      <c r="G8" s="52" t="s">
        <v>568</v>
      </c>
      <c r="H8" s="55">
        <f t="shared" si="0"/>
        <v>3</v>
      </c>
      <c r="I8" s="55">
        <v>3</v>
      </c>
      <c r="J8" s="53" t="str">
        <f>IF(K8='Arkusz 3'!$E$10,1,IF('Ocena zarządzania ryzykiem pod.'!K8='Arkusz 3'!$E$11,2,IF('Ocena zarządzania ryzykiem pod.'!K8='Arkusz 3'!$E$12,3,IF('Ocena zarządzania ryzykiem pod.'!K8='Arkusz 3'!$E$13,4,IF(K8='Arkusz 3'!$E$14,5,IF(K8="","",0))))))</f>
        <v/>
      </c>
      <c r="K8" s="441"/>
      <c r="L8" s="38" t="s">
        <v>266</v>
      </c>
      <c r="M8" s="41" t="s">
        <v>267</v>
      </c>
      <c r="N8" s="44" t="s">
        <v>268</v>
      </c>
      <c r="O8" s="48" t="s">
        <v>269</v>
      </c>
      <c r="P8" s="49" t="s">
        <v>270</v>
      </c>
      <c r="Q8" s="435"/>
    </row>
    <row r="9" spans="1:17" ht="105" customHeight="1" thickBot="1" x14ac:dyDescent="0.3">
      <c r="A9" s="283"/>
      <c r="B9" s="309"/>
      <c r="C9" s="311"/>
      <c r="D9" s="285"/>
      <c r="E9" s="313"/>
      <c r="F9" s="66" t="s">
        <v>271</v>
      </c>
      <c r="G9" s="52" t="s">
        <v>568</v>
      </c>
      <c r="H9" s="55">
        <f t="shared" si="0"/>
        <v>2</v>
      </c>
      <c r="I9" s="25">
        <v>2</v>
      </c>
      <c r="J9" s="53" t="str">
        <f>IF(K9='Arkusz 3'!$E$10,1,IF('Ocena zarządzania ryzykiem pod.'!K9='Arkusz 3'!$E$11,2,IF('Ocena zarządzania ryzykiem pod.'!K9='Arkusz 3'!$E$12,3,IF('Ocena zarządzania ryzykiem pod.'!K9='Arkusz 3'!$E$13,4,IF(K9='Arkusz 3'!$E$14,5,IF(K9="","",0))))))</f>
        <v/>
      </c>
      <c r="K9" s="441"/>
      <c r="L9" s="38" t="s">
        <v>272</v>
      </c>
      <c r="M9" s="41" t="s">
        <v>273</v>
      </c>
      <c r="N9" s="69" t="s">
        <v>274</v>
      </c>
      <c r="O9" s="48" t="s">
        <v>275</v>
      </c>
      <c r="P9" s="49" t="s">
        <v>276</v>
      </c>
      <c r="Q9" s="435"/>
    </row>
    <row r="10" spans="1:17" ht="282" customHeight="1" thickBot="1" x14ac:dyDescent="0.3">
      <c r="A10" s="283"/>
      <c r="B10" s="309"/>
      <c r="C10" s="311"/>
      <c r="D10" s="291" t="s">
        <v>277</v>
      </c>
      <c r="E10" s="310">
        <f>SUM(H10:H11)/SUM(I10:I11)</f>
        <v>1</v>
      </c>
      <c r="F10" s="66" t="s">
        <v>278</v>
      </c>
      <c r="G10" s="52" t="s">
        <v>568</v>
      </c>
      <c r="H10" s="55">
        <f t="shared" si="0"/>
        <v>3</v>
      </c>
      <c r="I10" s="55">
        <v>3</v>
      </c>
      <c r="J10" s="53" t="str">
        <f>IF(K10='Arkusz 3'!$E$10,1,IF('Ocena zarządzania ryzykiem pod.'!K10='Arkusz 3'!$E$11,2,IF('Ocena zarządzania ryzykiem pod.'!K10='Arkusz 3'!$E$12,3,IF('Ocena zarządzania ryzykiem pod.'!K10='Arkusz 3'!$E$13,4,IF(K10='Arkusz 3'!$E$14,5,IF(K10="","",0))))))</f>
        <v/>
      </c>
      <c r="K10" s="441"/>
      <c r="L10" s="438" t="s">
        <v>279</v>
      </c>
      <c r="M10" s="70" t="s">
        <v>280</v>
      </c>
      <c r="N10" s="69" t="s">
        <v>281</v>
      </c>
      <c r="O10" s="48" t="s">
        <v>282</v>
      </c>
      <c r="P10" s="49" t="s">
        <v>283</v>
      </c>
      <c r="Q10" s="435"/>
    </row>
    <row r="11" spans="1:17" ht="121.5" customHeight="1" thickBot="1" x14ac:dyDescent="0.3">
      <c r="A11" s="283"/>
      <c r="B11" s="309"/>
      <c r="C11" s="311"/>
      <c r="D11" s="285"/>
      <c r="E11" s="313"/>
      <c r="F11" s="66" t="s">
        <v>284</v>
      </c>
      <c r="G11" s="52" t="s">
        <v>568</v>
      </c>
      <c r="H11" s="55">
        <f t="shared" si="0"/>
        <v>3</v>
      </c>
      <c r="I11" s="25">
        <v>3</v>
      </c>
      <c r="J11" s="53" t="str">
        <f>IF(K11='Arkusz 3'!$E$10,1,IF('Ocena zarządzania ryzykiem pod.'!K11='Arkusz 3'!$E$11,2,IF('Ocena zarządzania ryzykiem pod.'!K11='Arkusz 3'!$E$12,3,IF('Ocena zarządzania ryzykiem pod.'!K11='Arkusz 3'!$E$13,4,IF(K11='Arkusz 3'!$E$14,5,IF(K11="","",0))))))</f>
        <v/>
      </c>
      <c r="K11" s="441"/>
      <c r="L11" s="36" t="s">
        <v>444</v>
      </c>
      <c r="M11" s="57" t="s">
        <v>437</v>
      </c>
      <c r="N11" s="44" t="s">
        <v>285</v>
      </c>
      <c r="O11" s="48" t="s">
        <v>438</v>
      </c>
      <c r="P11" s="49" t="s">
        <v>286</v>
      </c>
      <c r="Q11" s="435"/>
    </row>
    <row r="12" spans="1:17" ht="117" customHeight="1" thickBot="1" x14ac:dyDescent="0.3">
      <c r="A12" s="283"/>
      <c r="B12" s="309"/>
      <c r="C12" s="311"/>
      <c r="D12" s="291" t="s">
        <v>287</v>
      </c>
      <c r="E12" s="310">
        <f>SUM(H12:H18)/SUM(I12:I18)</f>
        <v>1</v>
      </c>
      <c r="F12" s="66" t="s">
        <v>288</v>
      </c>
      <c r="G12" s="52" t="s">
        <v>568</v>
      </c>
      <c r="H12" s="55">
        <f t="shared" si="0"/>
        <v>3</v>
      </c>
      <c r="I12" s="25">
        <v>3</v>
      </c>
      <c r="J12" s="53" t="str">
        <f>IF(K12='Arkusz 3'!$E$10,1,IF('Ocena zarządzania ryzykiem pod.'!K12='Arkusz 3'!$E$11,2,IF('Ocena zarządzania ryzykiem pod.'!K12='Arkusz 3'!$E$12,3,IF('Ocena zarządzania ryzykiem pod.'!K12='Arkusz 3'!$E$13,4,IF(K12='Arkusz 3'!$E$14,5,IF(K12="","",0))))))</f>
        <v/>
      </c>
      <c r="K12" s="441"/>
      <c r="L12" s="38" t="s">
        <v>289</v>
      </c>
      <c r="M12" s="41" t="s">
        <v>290</v>
      </c>
      <c r="N12" s="44" t="s">
        <v>291</v>
      </c>
      <c r="O12" s="48" t="s">
        <v>292</v>
      </c>
      <c r="P12" s="49" t="s">
        <v>293</v>
      </c>
      <c r="Q12" s="435"/>
    </row>
    <row r="13" spans="1:17" ht="199.35" customHeight="1" thickBot="1" x14ac:dyDescent="0.3">
      <c r="A13" s="283"/>
      <c r="B13" s="309"/>
      <c r="C13" s="311"/>
      <c r="D13" s="284"/>
      <c r="E13" s="307"/>
      <c r="F13" s="66" t="s">
        <v>294</v>
      </c>
      <c r="G13" s="52" t="s">
        <v>568</v>
      </c>
      <c r="H13" s="55">
        <f t="shared" si="0"/>
        <v>3</v>
      </c>
      <c r="I13" s="55">
        <v>3</v>
      </c>
      <c r="J13" s="53" t="str">
        <f>IF(K13='Arkusz 3'!$E$10,1,IF('Ocena zarządzania ryzykiem pod.'!K13='Arkusz 3'!$E$11,2,IF('Ocena zarządzania ryzykiem pod.'!K13='Arkusz 3'!$E$12,3,IF('Ocena zarządzania ryzykiem pod.'!K13='Arkusz 3'!$E$13,4,IF(K13='Arkusz 3'!$E$14,5,IF(K13="","",0))))))</f>
        <v/>
      </c>
      <c r="K13" s="441"/>
      <c r="L13" s="38" t="s">
        <v>295</v>
      </c>
      <c r="M13" s="41" t="s">
        <v>296</v>
      </c>
      <c r="N13" s="44" t="s">
        <v>297</v>
      </c>
      <c r="O13" s="48" t="s">
        <v>298</v>
      </c>
      <c r="P13" s="49" t="s">
        <v>299</v>
      </c>
      <c r="Q13" s="435"/>
    </row>
    <row r="14" spans="1:17" ht="271.5" customHeight="1" thickBot="1" x14ac:dyDescent="0.3">
      <c r="A14" s="283"/>
      <c r="B14" s="309"/>
      <c r="C14" s="311"/>
      <c r="D14" s="284"/>
      <c r="E14" s="307"/>
      <c r="F14" s="66" t="s">
        <v>300</v>
      </c>
      <c r="G14" s="52" t="s">
        <v>568</v>
      </c>
      <c r="H14" s="55">
        <f t="shared" si="0"/>
        <v>3</v>
      </c>
      <c r="I14" s="55">
        <v>3</v>
      </c>
      <c r="J14" s="53" t="str">
        <f>IF(K14='Arkusz 3'!$E$10,1,IF('Ocena zarządzania ryzykiem pod.'!K14='Arkusz 3'!$E$11,2,IF('Ocena zarządzania ryzykiem pod.'!K14='Arkusz 3'!$E$12,3,IF('Ocena zarządzania ryzykiem pod.'!K14='Arkusz 3'!$E$13,4,IF(K14='Arkusz 3'!$E$14,5,IF(K14="","",0))))))</f>
        <v/>
      </c>
      <c r="K14" s="441"/>
      <c r="L14" s="36" t="s">
        <v>301</v>
      </c>
      <c r="M14" s="39" t="s">
        <v>302</v>
      </c>
      <c r="N14" s="69" t="s">
        <v>303</v>
      </c>
      <c r="O14" s="48" t="s">
        <v>304</v>
      </c>
      <c r="P14" s="49" t="s">
        <v>305</v>
      </c>
      <c r="Q14" s="435"/>
    </row>
    <row r="15" spans="1:17" ht="226.5" customHeight="1" thickBot="1" x14ac:dyDescent="0.3">
      <c r="A15" s="283"/>
      <c r="B15" s="309"/>
      <c r="C15" s="311"/>
      <c r="D15" s="284"/>
      <c r="E15" s="307"/>
      <c r="F15" s="66" t="s">
        <v>306</v>
      </c>
      <c r="G15" s="52" t="s">
        <v>568</v>
      </c>
      <c r="H15" s="68">
        <f t="shared" si="0"/>
        <v>3</v>
      </c>
      <c r="I15" s="25">
        <v>3</v>
      </c>
      <c r="J15" s="53" t="str">
        <f>IF(K15='Arkusz 3'!$E$10,1,IF('Ocena zarządzania ryzykiem pod.'!K15='Arkusz 3'!$E$11,2,IF('Ocena zarządzania ryzykiem pod.'!K15='Arkusz 3'!$E$12,3,IF('Ocena zarządzania ryzykiem pod.'!K15='Arkusz 3'!$E$13,4,IF(K15='Arkusz 3'!$E$14,5,IF(K15="","",0))))))</f>
        <v/>
      </c>
      <c r="K15" s="441"/>
      <c r="L15" s="36" t="s">
        <v>307</v>
      </c>
      <c r="M15" s="39" t="s">
        <v>308</v>
      </c>
      <c r="N15" s="69" t="s">
        <v>309</v>
      </c>
      <c r="O15" s="48" t="s">
        <v>310</v>
      </c>
      <c r="P15" s="49" t="s">
        <v>311</v>
      </c>
      <c r="Q15" s="435"/>
    </row>
    <row r="16" spans="1:17" ht="174.75" customHeight="1" thickBot="1" x14ac:dyDescent="0.3">
      <c r="A16" s="283"/>
      <c r="B16" s="309"/>
      <c r="C16" s="311"/>
      <c r="D16" s="284"/>
      <c r="E16" s="307"/>
      <c r="F16" s="66" t="s">
        <v>312</v>
      </c>
      <c r="G16" s="52" t="s">
        <v>568</v>
      </c>
      <c r="H16" s="55">
        <f t="shared" si="0"/>
        <v>3</v>
      </c>
      <c r="I16" s="55">
        <v>3</v>
      </c>
      <c r="J16" s="53" t="str">
        <f>IF(K16='Arkusz 3'!$E$10,1,IF('Ocena zarządzania ryzykiem pod.'!K16='Arkusz 3'!$E$11,2,IF('Ocena zarządzania ryzykiem pod.'!K16='Arkusz 3'!$E$12,3,IF('Ocena zarządzania ryzykiem pod.'!K16='Arkusz 3'!$E$13,4,IF(K16='Arkusz 3'!$E$14,5,IF(K16="","",0))))))</f>
        <v/>
      </c>
      <c r="K16" s="441"/>
      <c r="L16" s="439" t="s">
        <v>313</v>
      </c>
      <c r="M16" s="185" t="s">
        <v>314</v>
      </c>
      <c r="N16" s="184" t="s">
        <v>315</v>
      </c>
      <c r="O16" s="181" t="s">
        <v>316</v>
      </c>
      <c r="P16" s="208" t="s">
        <v>317</v>
      </c>
      <c r="Q16" s="435"/>
    </row>
    <row r="17" spans="1:17" ht="194.25" customHeight="1" thickBot="1" x14ac:dyDescent="0.3">
      <c r="A17" s="283"/>
      <c r="B17" s="309"/>
      <c r="C17" s="311"/>
      <c r="D17" s="284"/>
      <c r="E17" s="307"/>
      <c r="F17" s="66" t="s">
        <v>318</v>
      </c>
      <c r="G17" s="52" t="s">
        <v>568</v>
      </c>
      <c r="H17" s="55">
        <f t="shared" si="0"/>
        <v>3</v>
      </c>
      <c r="I17" s="55">
        <v>3</v>
      </c>
      <c r="J17" s="53" t="str">
        <f>IF(K17='Arkusz 3'!$E$10,1,IF('Ocena zarządzania ryzykiem pod.'!K17='Arkusz 3'!$E$11,2,IF('Ocena zarządzania ryzykiem pod.'!K17='Arkusz 3'!$E$12,3,IF('Ocena zarządzania ryzykiem pod.'!K17='Arkusz 3'!$E$13,4,IF(K17='Arkusz 3'!$E$14,5,IF(K17="","",0))))))</f>
        <v/>
      </c>
      <c r="K17" s="441"/>
      <c r="L17" s="431" t="s">
        <v>319</v>
      </c>
      <c r="M17" s="211" t="s">
        <v>320</v>
      </c>
      <c r="N17" s="184" t="s">
        <v>321</v>
      </c>
      <c r="O17" s="181" t="s">
        <v>456</v>
      </c>
      <c r="P17" s="208" t="s">
        <v>322</v>
      </c>
      <c r="Q17" s="435"/>
    </row>
    <row r="18" spans="1:17" ht="349.5" customHeight="1" thickBot="1" x14ac:dyDescent="0.3">
      <c r="A18" s="283"/>
      <c r="B18" s="309"/>
      <c r="C18" s="311"/>
      <c r="D18" s="285"/>
      <c r="E18" s="313"/>
      <c r="F18" s="66" t="s">
        <v>323</v>
      </c>
      <c r="G18" s="52" t="s">
        <v>568</v>
      </c>
      <c r="H18" s="67">
        <f t="shared" si="0"/>
        <v>3</v>
      </c>
      <c r="I18" s="55">
        <v>3</v>
      </c>
      <c r="J18" s="53" t="str">
        <f>IF(K18='Arkusz 3'!$E$10,1,IF('Ocena zarządzania ryzykiem pod.'!K18='Arkusz 3'!$E$11,2,IF('Ocena zarządzania ryzykiem pod.'!K18='Arkusz 3'!$E$12,3,IF('Ocena zarządzania ryzykiem pod.'!K18='Arkusz 3'!$E$13,4,IF(K18='Arkusz 3'!$E$14,5,IF(K18="","",0))))))</f>
        <v/>
      </c>
      <c r="K18" s="441"/>
      <c r="L18" s="431" t="s">
        <v>324</v>
      </c>
      <c r="M18" s="211" t="s">
        <v>325</v>
      </c>
      <c r="N18" s="184" t="s">
        <v>326</v>
      </c>
      <c r="O18" s="181" t="s">
        <v>439</v>
      </c>
      <c r="P18" s="208" t="s">
        <v>327</v>
      </c>
      <c r="Q18" s="435"/>
    </row>
    <row r="19" spans="1:17" ht="192.75" customHeight="1" thickBot="1" x14ac:dyDescent="0.3">
      <c r="A19" s="283"/>
      <c r="B19" s="309"/>
      <c r="C19" s="311"/>
      <c r="D19" s="284"/>
      <c r="E19" s="307">
        <f>SUM(H19:H20)/SUM(I19:I20)</f>
        <v>1</v>
      </c>
      <c r="F19" s="66" t="s">
        <v>329</v>
      </c>
      <c r="G19" s="52" t="s">
        <v>568</v>
      </c>
      <c r="H19" s="55">
        <f t="shared" si="0"/>
        <v>2</v>
      </c>
      <c r="I19" s="55">
        <v>2</v>
      </c>
      <c r="J19" s="53" t="str">
        <f>IF(K19='Arkusz 3'!$E$10,1,IF('Ocena zarządzania ryzykiem pod.'!K19='Arkusz 3'!$E$11,2,IF('Ocena zarządzania ryzykiem pod.'!K19='Arkusz 3'!$E$12,3,IF('Ocena zarządzania ryzykiem pod.'!K19='Arkusz 3'!$E$13,4,IF(K19='Arkusz 3'!$E$14,5,IF(K19="","",0))))))</f>
        <v/>
      </c>
      <c r="K19" s="441"/>
      <c r="L19" s="434" t="s">
        <v>523</v>
      </c>
      <c r="M19" s="185" t="s">
        <v>522</v>
      </c>
      <c r="N19" s="184" t="s">
        <v>520</v>
      </c>
      <c r="O19" s="181" t="s">
        <v>330</v>
      </c>
      <c r="P19" s="208" t="s">
        <v>331</v>
      </c>
      <c r="Q19" s="440"/>
    </row>
    <row r="20" spans="1:17" ht="131.25" customHeight="1" thickBot="1" x14ac:dyDescent="0.3">
      <c r="A20" s="283"/>
      <c r="B20" s="442"/>
      <c r="C20" s="312"/>
      <c r="D20" s="285"/>
      <c r="E20" s="313"/>
      <c r="F20" s="66" t="s">
        <v>332</v>
      </c>
      <c r="G20" s="52" t="s">
        <v>568</v>
      </c>
      <c r="H20" s="55">
        <f t="shared" si="0"/>
        <v>3</v>
      </c>
      <c r="I20" s="55">
        <v>3</v>
      </c>
      <c r="J20" s="53" t="str">
        <f>IF(K20='Arkusz 3'!$E$10,1,IF('Ocena zarządzania ryzykiem pod.'!K20='Arkusz 3'!$E$11,2,IF('Ocena zarządzania ryzykiem pod.'!K20='Arkusz 3'!$E$12,3,IF('Ocena zarządzania ryzykiem pod.'!K20='Arkusz 3'!$E$13,4,IF(K20='Arkusz 3'!$E$14,5,IF(K20="","",0))))))</f>
        <v/>
      </c>
      <c r="K20" s="443"/>
      <c r="L20" s="434" t="s">
        <v>333</v>
      </c>
      <c r="M20" s="185" t="s">
        <v>334</v>
      </c>
      <c r="N20" s="184" t="s">
        <v>335</v>
      </c>
      <c r="O20" s="181" t="s">
        <v>521</v>
      </c>
      <c r="P20" s="212" t="s">
        <v>336</v>
      </c>
      <c r="Q20" s="435"/>
    </row>
  </sheetData>
  <mergeCells count="14">
    <mergeCell ref="D1:H1"/>
    <mergeCell ref="A3:A20"/>
    <mergeCell ref="D19:D20"/>
    <mergeCell ref="E19:E20"/>
    <mergeCell ref="B3:B20"/>
    <mergeCell ref="C3:C20"/>
    <mergeCell ref="D3:D6"/>
    <mergeCell ref="E3:E6"/>
    <mergeCell ref="D7:D9"/>
    <mergeCell ref="E7:E9"/>
    <mergeCell ref="D10:D11"/>
    <mergeCell ref="E10:E11"/>
    <mergeCell ref="D12:D18"/>
    <mergeCell ref="E12:E18"/>
  </mergeCells>
  <dataValidations disablePrompts="1" count="1">
    <dataValidation type="list" allowBlank="1" showInputMessage="1" showErrorMessage="1" sqref="K3:K20" xr:uid="{1AB45A92-F612-413E-A923-515876E1048A}">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rowBreaks count="1" manualBreakCount="1">
    <brk id="5" max="15"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4F730-E311-40CA-B9DF-BF3327AE037C}">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6.5703125" customWidth="1"/>
    <col min="4" max="4" width="18.85546875" customWidth="1"/>
    <col min="5" max="5" width="14.5703125" customWidth="1"/>
    <col min="6" max="6" width="16.140625" customWidth="1"/>
    <col min="7" max="7" width="19.42578125" customWidth="1"/>
    <col min="8" max="8" width="12.42578125" customWidth="1"/>
    <col min="9" max="9" width="20.5703125" customWidth="1"/>
    <col min="10" max="10" width="19.85546875" customWidth="1"/>
    <col min="11" max="11" width="19.5703125" customWidth="1"/>
    <col min="12" max="12" width="57.42578125" style="195" customWidth="1"/>
    <col min="13" max="13" width="90.42578125" style="195" customWidth="1"/>
    <col min="14" max="14" width="105.85546875" style="195" customWidth="1"/>
    <col min="15" max="15" width="103.85546875" style="195" customWidth="1"/>
    <col min="16" max="16" width="114.28515625" style="195" customWidth="1"/>
    <col min="17" max="17" width="62.5703125" style="15" customWidth="1"/>
  </cols>
  <sheetData>
    <row r="1" spans="1:17" ht="19.5" thickBot="1" x14ac:dyDescent="0.3">
      <c r="C1" s="1"/>
      <c r="D1" s="274"/>
      <c r="E1" s="274"/>
      <c r="F1" s="274"/>
      <c r="G1" s="274"/>
      <c r="H1" s="274"/>
    </row>
    <row r="2" spans="1:17" ht="156" customHeight="1" thickBot="1" x14ac:dyDescent="0.3">
      <c r="A2" s="24" t="s">
        <v>83</v>
      </c>
      <c r="B2" s="73" t="s">
        <v>84</v>
      </c>
      <c r="C2" s="74" t="s">
        <v>85</v>
      </c>
      <c r="D2" s="73" t="s">
        <v>86</v>
      </c>
      <c r="E2" s="75" t="s">
        <v>87</v>
      </c>
      <c r="F2" s="73" t="s">
        <v>454</v>
      </c>
      <c r="G2" s="75" t="s">
        <v>565</v>
      </c>
      <c r="H2" s="176" t="s">
        <v>88</v>
      </c>
      <c r="I2" s="75" t="s">
        <v>337</v>
      </c>
      <c r="J2" s="76" t="s">
        <v>90</v>
      </c>
      <c r="K2" s="77" t="s">
        <v>457</v>
      </c>
      <c r="L2" s="7" t="s">
        <v>2</v>
      </c>
      <c r="M2" s="215" t="s">
        <v>3</v>
      </c>
      <c r="N2" s="8" t="s">
        <v>4</v>
      </c>
      <c r="O2" s="189" t="s">
        <v>5</v>
      </c>
      <c r="P2" s="58" t="s">
        <v>6</v>
      </c>
      <c r="Q2" s="115" t="s">
        <v>441</v>
      </c>
    </row>
    <row r="3" spans="1:17" ht="409.6" customHeight="1" thickBot="1" x14ac:dyDescent="0.3">
      <c r="A3" s="283"/>
      <c r="B3" s="314" t="s">
        <v>338</v>
      </c>
      <c r="C3" s="317">
        <f>AVERAGE(E3:E7)</f>
        <v>1</v>
      </c>
      <c r="D3" s="277" t="s">
        <v>339</v>
      </c>
      <c r="E3" s="320">
        <f>SUM(H3:H4)/SUM(I3:I4)</f>
        <v>1</v>
      </c>
      <c r="F3" s="71" t="s">
        <v>340</v>
      </c>
      <c r="G3" s="55" t="s">
        <v>568</v>
      </c>
      <c r="H3" s="20">
        <f>PRODUCT(I3:J3)</f>
        <v>3</v>
      </c>
      <c r="I3" s="55">
        <v>3</v>
      </c>
      <c r="J3" s="13" t="str">
        <f>IF(K3='Arkusz 3'!$E$10,1,IF('Ocena kontroli wewnętrznej'!K3='Arkusz 3'!$E$11,2,IF('Ocena kontroli wewnętrznej'!K3='Arkusz 3'!$E$12,3,IF('Ocena kontroli wewnętrznej'!K3='Arkusz 3'!$E$13,4,IF(K3='Arkusz 3'!$E$14,5,IF(K3="","",0))))))</f>
        <v/>
      </c>
      <c r="K3" s="427"/>
      <c r="L3" s="431" t="s">
        <v>341</v>
      </c>
      <c r="M3" s="211" t="s">
        <v>524</v>
      </c>
      <c r="N3" s="184" t="s">
        <v>342</v>
      </c>
      <c r="O3" s="181" t="s">
        <v>525</v>
      </c>
      <c r="P3" s="444" t="s">
        <v>445</v>
      </c>
      <c r="Q3" s="432"/>
    </row>
    <row r="4" spans="1:17" ht="322.7" customHeight="1" thickBot="1" x14ac:dyDescent="0.3">
      <c r="A4" s="283"/>
      <c r="B4" s="315"/>
      <c r="C4" s="318"/>
      <c r="D4" s="279"/>
      <c r="E4" s="321"/>
      <c r="F4" s="72" t="s">
        <v>343</v>
      </c>
      <c r="G4" s="55" t="s">
        <v>568</v>
      </c>
      <c r="H4" s="20">
        <f>PRODUCT(I4:J4)</f>
        <v>3</v>
      </c>
      <c r="I4" s="55">
        <v>3</v>
      </c>
      <c r="J4" s="13" t="str">
        <f>IF(K4='Arkusz 3'!$E$10,1,IF('Ocena kontroli wewnętrznej'!K4='Arkusz 3'!$E$11,2,IF('Ocena kontroli wewnętrznej'!K4='Arkusz 3'!$E$12,3,IF('Ocena kontroli wewnętrznej'!K4='Arkusz 3'!$E$13,4,IF(K4='Arkusz 3'!$E$14,5,IF(K4="","",0))))))</f>
        <v/>
      </c>
      <c r="K4" s="427"/>
      <c r="L4" s="434" t="s">
        <v>344</v>
      </c>
      <c r="M4" s="185" t="s">
        <v>526</v>
      </c>
      <c r="N4" s="231" t="s">
        <v>573</v>
      </c>
      <c r="O4" s="232" t="s">
        <v>527</v>
      </c>
      <c r="P4" s="233" t="s">
        <v>345</v>
      </c>
      <c r="Q4" s="432"/>
    </row>
    <row r="5" spans="1:17" ht="283.5" customHeight="1" thickBot="1" x14ac:dyDescent="0.3">
      <c r="A5" s="283"/>
      <c r="B5" s="315"/>
      <c r="C5" s="318"/>
      <c r="D5" s="322" t="s">
        <v>346</v>
      </c>
      <c r="E5" s="324">
        <f>SUM(H5:H7)/SUM(I5:I7)</f>
        <v>1</v>
      </c>
      <c r="F5" s="179" t="s">
        <v>347</v>
      </c>
      <c r="G5" s="52" t="s">
        <v>568</v>
      </c>
      <c r="H5" s="60">
        <f>PRODUCT(I5:J5)</f>
        <v>3</v>
      </c>
      <c r="I5" s="55">
        <v>3</v>
      </c>
      <c r="J5" s="13" t="str">
        <f>IF(K5='Arkusz 3'!$E$10,1,IF('Ocena kontroli wewnętrznej'!K5='Arkusz 3'!$E$11,2,IF('Ocena kontroli wewnętrznej'!K5='Arkusz 3'!$E$12,3,IF('Ocena kontroli wewnętrznej'!K5='Arkusz 3'!$E$13,4,IF(K5='Arkusz 3'!$E$14,5,IF(K5="","",0))))))</f>
        <v/>
      </c>
      <c r="K5" s="427"/>
      <c r="L5" s="445" t="s">
        <v>528</v>
      </c>
      <c r="M5" s="446" t="s">
        <v>529</v>
      </c>
      <c r="N5" s="447" t="s">
        <v>530</v>
      </c>
      <c r="O5" s="448" t="s">
        <v>540</v>
      </c>
      <c r="P5" s="449" t="s">
        <v>531</v>
      </c>
      <c r="Q5" s="450" t="s">
        <v>348</v>
      </c>
    </row>
    <row r="6" spans="1:17" ht="273" customHeight="1" thickBot="1" x14ac:dyDescent="0.3">
      <c r="A6" s="283"/>
      <c r="B6" s="315"/>
      <c r="C6" s="318"/>
      <c r="D6" s="322"/>
      <c r="E6" s="305"/>
      <c r="F6" s="59" t="s">
        <v>349</v>
      </c>
      <c r="G6" s="52" t="s">
        <v>568</v>
      </c>
      <c r="H6" s="20">
        <f>PRODUCT(I6:J6)</f>
        <v>3</v>
      </c>
      <c r="I6" s="55">
        <v>3</v>
      </c>
      <c r="J6" s="13" t="str">
        <f>IF(K6='Arkusz 3'!$E$10,1,IF('Ocena kontroli wewnętrznej'!K6='Arkusz 3'!$E$11,2,IF('Ocena kontroli wewnętrznej'!K6='Arkusz 3'!$E$12,3,IF('Ocena kontroli wewnętrznej'!K6='Arkusz 3'!$E$13,4,IF(K6='Arkusz 3'!$E$14,5,IF(K6="","",0))))))</f>
        <v/>
      </c>
      <c r="K6" s="427"/>
      <c r="L6" s="445" t="s">
        <v>539</v>
      </c>
      <c r="M6" s="446" t="s">
        <v>532</v>
      </c>
      <c r="N6" s="447" t="s">
        <v>562</v>
      </c>
      <c r="O6" s="448" t="s">
        <v>563</v>
      </c>
      <c r="P6" s="449" t="s">
        <v>350</v>
      </c>
      <c r="Q6" s="451" t="s">
        <v>348</v>
      </c>
    </row>
    <row r="7" spans="1:17" ht="150.75" customHeight="1" thickBot="1" x14ac:dyDescent="0.3">
      <c r="A7" s="283"/>
      <c r="B7" s="316"/>
      <c r="C7" s="319"/>
      <c r="D7" s="323"/>
      <c r="E7" s="305"/>
      <c r="F7" s="234" t="s">
        <v>534</v>
      </c>
      <c r="G7" s="52" t="s">
        <v>568</v>
      </c>
      <c r="H7" s="20">
        <f>PRODUCT(I7:J7)</f>
        <v>3</v>
      </c>
      <c r="I7" s="55">
        <v>3</v>
      </c>
      <c r="J7" s="13" t="str">
        <f>IF(K7='Arkusz 3'!$E$10,1,IF('Ocena kontroli wewnętrznej'!K7='Arkusz 3'!$E$11,2,IF('Ocena kontroli wewnętrznej'!K7='Arkusz 3'!$E$12,3,IF('Ocena kontroli wewnętrznej'!K7='Arkusz 3'!$E$13,4,IF(K7='Arkusz 3'!$E$14,5,IF(K7="","",0))))))</f>
        <v/>
      </c>
      <c r="K7" s="427"/>
      <c r="L7" s="445" t="s">
        <v>537</v>
      </c>
      <c r="M7" s="452" t="s">
        <v>538</v>
      </c>
      <c r="N7" s="453" t="s">
        <v>536</v>
      </c>
      <c r="O7" s="448" t="s">
        <v>535</v>
      </c>
      <c r="P7" s="449" t="s">
        <v>533</v>
      </c>
      <c r="Q7" s="450" t="s">
        <v>348</v>
      </c>
    </row>
  </sheetData>
  <mergeCells count="8">
    <mergeCell ref="D1:H1"/>
    <mergeCell ref="A3:A7"/>
    <mergeCell ref="B3:B7"/>
    <mergeCell ref="C3:C7"/>
    <mergeCell ref="D3:D4"/>
    <mergeCell ref="E3:E4"/>
    <mergeCell ref="D5:D7"/>
    <mergeCell ref="E5:E7"/>
  </mergeCells>
  <dataValidations count="1">
    <dataValidation type="list" allowBlank="1" showInputMessage="1" showErrorMessage="1" sqref="K3:K7" xr:uid="{18237714-F2DD-448E-8DC0-8282D39A22C3}">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68AFE792B39BC4BB373C9A2F2F6673F" ma:contentTypeVersion="6" ma:contentTypeDescription="Utwórz nowy dokument." ma:contentTypeScope="" ma:versionID="8ea079b2dc9d11911365434f019a026f">
  <xsd:schema xmlns:xsd="http://www.w3.org/2001/XMLSchema" xmlns:xs="http://www.w3.org/2001/XMLSchema" xmlns:p="http://schemas.microsoft.com/office/2006/metadata/properties" xmlns:ns2="9542abac-fd62-46b8-ba66-17a4893a1fd1" xmlns:ns3="3f2524c2-071e-4abf-97f3-153f049d6b9b" targetNamespace="http://schemas.microsoft.com/office/2006/metadata/properties" ma:root="true" ma:fieldsID="bf78beabb123f20ab382faf58b302412" ns2:_="" ns3:_="">
    <xsd:import namespace="9542abac-fd62-46b8-ba66-17a4893a1fd1"/>
    <xsd:import namespace="3f2524c2-071e-4abf-97f3-153f049d6b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2abac-fd62-46b8-ba66-17a4893a1f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524c2-071e-4abf-97f3-153f049d6b9b"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D1F168-FA10-4427-BA93-D582B879E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2abac-fd62-46b8-ba66-17a4893a1fd1"/>
    <ds:schemaRef ds:uri="3f2524c2-071e-4abf-97f3-153f049d6b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9A500C-FCD1-483A-9BE2-8B76DBE5D037}">
  <ds:schemaRefs>
    <ds:schemaRef ds:uri="http://schemas.microsoft.com/sharepoint/v3/contenttype/forms"/>
  </ds:schemaRefs>
</ds:datastoreItem>
</file>

<file path=customXml/itemProps3.xml><?xml version="1.0" encoding="utf-8"?>
<ds:datastoreItem xmlns:ds="http://schemas.openxmlformats.org/officeDocument/2006/customXml" ds:itemID="{C076DCD6-B04B-44B1-8AB4-C635FDC130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Nazwane zakresy</vt:lpstr>
      </vt:variant>
      <vt:variant>
        <vt:i4>14</vt:i4>
      </vt:variant>
    </vt:vector>
  </HeadingPairs>
  <TitlesOfParts>
    <vt:vector size="28" baseType="lpstr">
      <vt:lpstr>Wstęp </vt:lpstr>
      <vt:lpstr>Ogólna charakterystyka poziomów</vt:lpstr>
      <vt:lpstr>Słownik pojęć </vt:lpstr>
      <vt:lpstr>Ocena strategii podatkowej</vt:lpstr>
      <vt:lpstr>Ocena kultury organizacyjnej</vt:lpstr>
      <vt:lpstr>Ocena ładu podatkowego</vt:lpstr>
      <vt:lpstr>Ocena organizacji funkcji pod.</vt:lpstr>
      <vt:lpstr>Ocena zarządzania ryzykiem pod.</vt:lpstr>
      <vt:lpstr>Ocena kontroli wewnętrznej</vt:lpstr>
      <vt:lpstr>Ocena kadry funkcji podatkowej</vt:lpstr>
      <vt:lpstr>Ocena wsparcia IT </vt:lpstr>
      <vt:lpstr>Ocena zew. mechanizmów nadzoru</vt:lpstr>
      <vt:lpstr>Ogólna ocena RWNP</vt:lpstr>
      <vt:lpstr>Arkusz 3</vt:lpstr>
      <vt:lpstr>'Ocena strategii podatkowej'!Obszar_wydruku</vt:lpstr>
      <vt:lpstr>poziomy</vt:lpstr>
      <vt:lpstr>'Ocena kadry funkcji podatkowej'!Tytuły_wydruku</vt:lpstr>
      <vt:lpstr>'Ocena kontroli wewnętrznej'!Tytuły_wydruku</vt:lpstr>
      <vt:lpstr>'Ocena kultury organizacyjnej'!Tytuły_wydruku</vt:lpstr>
      <vt:lpstr>'Ocena ładu podatkowego'!Tytuły_wydruku</vt:lpstr>
      <vt:lpstr>'Ocena organizacji funkcji pod.'!Tytuły_wydruku</vt:lpstr>
      <vt:lpstr>'Ocena strategii podatkowej'!Tytuły_wydruku</vt:lpstr>
      <vt:lpstr>'Ocena wsparcia IT '!Tytuły_wydruku</vt:lpstr>
      <vt:lpstr>'Ocena zarządzania ryzykiem pod.'!Tytuły_wydruku</vt:lpstr>
      <vt:lpstr>'Ocena zew. mechanizmów nadzoru'!Tytuły_wydruku</vt:lpstr>
      <vt:lpstr>'Ogólna charakterystyka poziomów'!Tytuły_wydruku</vt:lpstr>
      <vt:lpstr>'Ogólna ocena RWNP'!Tytuły_wydruku</vt:lpstr>
      <vt:lpstr>'Słownik pojęć '!Tytuły_wydruku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Łotyszonok Dominik</cp:lastModifiedBy>
  <cp:revision/>
  <cp:lastPrinted>2024-12-17T14:10:02Z</cp:lastPrinted>
  <dcterms:created xsi:type="dcterms:W3CDTF">2023-09-20T16:09:43Z</dcterms:created>
  <dcterms:modified xsi:type="dcterms:W3CDTF">2024-12-17T14:18:17Z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0x010100868AFE792B39BC4BB373C9A2F2F6673F</vt:lpwstr>
  </property>
  <property fmtid="{D5CDD505-2E9C-101B-9397-08002B2CF9AE}" pid="3" name="MFCATEGORY">
    <vt:lpwstr>InformacjePubliczneInformacjeSektoraPublicznego</vt:lpwstr>
  </property>
  <property fmtid="{D5CDD505-2E9C-101B-9397-08002B2CF9AE}" pid="4" name="MFClassifiedBy">
    <vt:lpwstr>UxC4dwLulzfINJ8nQH+xvX5LNGipWa4BRSZhPgxsCvl+NSPY6AAj3DWz7Tf1iB8EC68mrXObD+rrj9SDyMApkg==</vt:lpwstr>
  </property>
  <property fmtid="{D5CDD505-2E9C-101B-9397-08002B2CF9AE}" pid="5" name="MFClassificationDate">
    <vt:lpwstr>2023-09-20T19:05:44.4715652+02:00</vt:lpwstr>
  </property>
  <property fmtid="{D5CDD505-2E9C-101B-9397-08002B2CF9AE}" pid="6" name="MFClassifiedBySID">
    <vt:lpwstr>UxC4dwLulzfINJ8nQH+xvX5LNGipWa4BRSZhPgxsCvm42mrIC/DSDv0ggS+FjUN/2v1BBotkLlY5aAiEhoi6uXZ5BUC38IVAafSsxHvVrFHJ6JchxgH0LrYRdlyQjnlQ</vt:lpwstr>
  </property>
  <property fmtid="{D5CDD505-2E9C-101B-9397-08002B2CF9AE}" pid="7" name="MFGRNItemId">
    <vt:lpwstr>GRN-96b4b1a6-9678-4388-91c0-4f7cb1f7bff2</vt:lpwstr>
  </property>
  <property fmtid="{D5CDD505-2E9C-101B-9397-08002B2CF9AE}" pid="8" name="MFHash">
    <vt:lpwstr>0snnxOKOqMMTriHWHb078yzSHPVi8JGSnTa25RrwB5w=</vt:lpwstr>
  </property>
  <property fmtid="{D5CDD505-2E9C-101B-9397-08002B2CF9AE}" pid="9" name="MFVisualMarkingsSettings">
    <vt:lpwstr>HeaderAlignment=1;FooterAlignment=1</vt:lpwstr>
  </property>
  <property fmtid="{D5CDD505-2E9C-101B-9397-08002B2CF9AE}" pid="10" name="DLPManualFileClassification">
    <vt:lpwstr>{2755b7d9-e53d-4779-a40c-03797dcf43b3}</vt:lpwstr>
  </property>
  <property fmtid="{D5CDD505-2E9C-101B-9397-08002B2CF9AE}" pid="11" name="MFRefresh">
    <vt:lpwstr>False</vt:lpwstr>
  </property>
</Properties>
</file>